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/>
  <bookViews>
    <workbookView xWindow="405" yWindow="60" windowWidth="16830" windowHeight="11100"/>
  </bookViews>
  <sheets>
    <sheet name="Результаты МО" sheetId="4" r:id="rId1"/>
    <sheet name="Лист1" sheetId="5" state="hidden" r:id="rId2"/>
  </sheets>
  <definedNames>
    <definedName name="ball0">Лист1!$G$3</definedName>
    <definedName name="ball1">Лист1!$H$3</definedName>
    <definedName name="ball10">Лист1!$Q$3</definedName>
    <definedName name="ball11">Лист1!$R$3</definedName>
    <definedName name="ball12">Лист1!$S$3</definedName>
    <definedName name="ball13">Лист1!$T$3</definedName>
    <definedName name="ball14">Лист1!$U$3</definedName>
    <definedName name="ball15">Лист1!$V$3</definedName>
    <definedName name="ball16">Лист1!$W$3</definedName>
    <definedName name="ball17">Лист1!$X$3</definedName>
    <definedName name="ball18">Лист1!#REF!</definedName>
    <definedName name="ball19">Лист1!#REF!</definedName>
    <definedName name="ball2">Лист1!$I$3</definedName>
    <definedName name="ball20">Лист1!#REF!</definedName>
    <definedName name="ball21">Лист1!#REF!</definedName>
    <definedName name="ball22">Лист1!#REF!</definedName>
    <definedName name="ball23">Лист1!#REF!</definedName>
    <definedName name="ball24">Лист1!#REF!</definedName>
    <definedName name="ball25">Лист1!#REF!</definedName>
    <definedName name="ball26">Лист1!#REF!</definedName>
    <definedName name="ball27">Лист1!#REF!</definedName>
    <definedName name="ball28">Лист1!#REF!</definedName>
    <definedName name="ball29">Лист1!#REF!</definedName>
    <definedName name="ball3">Лист1!$J$3</definedName>
    <definedName name="ball30">Лист1!#REF!</definedName>
    <definedName name="ball31">Лист1!#REF!</definedName>
    <definedName name="ball32">Лист1!#REF!</definedName>
    <definedName name="ball33">Лист1!#REF!</definedName>
    <definedName name="ball34">Лист1!#REF!</definedName>
    <definedName name="ball35">Лист1!#REF!</definedName>
    <definedName name="ball36">Лист1!#REF!</definedName>
    <definedName name="ball37">Лист1!$Y$3</definedName>
    <definedName name="ball38">Лист1!$Z$3</definedName>
    <definedName name="ball39">Лист1!$AA$3</definedName>
    <definedName name="ball4">Лист1!$K$3</definedName>
    <definedName name="ball40">Лист1!$AB$3</definedName>
    <definedName name="ball41">Лист1!$AC$3</definedName>
    <definedName name="ball42">Лист1!$AD$3</definedName>
    <definedName name="ball43">Лист1!$AE$3</definedName>
    <definedName name="ball44">Лист1!$AF$3</definedName>
    <definedName name="ball45">Лист1!$AG$3</definedName>
    <definedName name="ball46">Лист1!$AH$3</definedName>
    <definedName name="ball47">Лист1!$AI$3</definedName>
    <definedName name="ball48">Лист1!$AJ$3</definedName>
    <definedName name="ball5">Лист1!$L$3</definedName>
    <definedName name="ball6">Лист1!$M$3</definedName>
    <definedName name="ball7">Лист1!$N$3</definedName>
    <definedName name="ball8">Лист1!$O$3</definedName>
    <definedName name="ball9">Лист1!$P$3</definedName>
    <definedName name="base_level_shabl">'Результаты МО'!$E$16</definedName>
    <definedName name="Baza">Лист1!$D$4</definedName>
    <definedName name="Baza_tabl">'Результаты МО'!$E$39</definedName>
    <definedName name="C_0">Лист1!$G$3</definedName>
    <definedName name="C0">Лист1!$G$3</definedName>
    <definedName name="Class_name_shabl">#REF!</definedName>
    <definedName name="deep_understand_shabl">'Результаты МО'!$E$13</definedName>
    <definedName name="general_ball_shabl">'Результаты МО'!$E$11</definedName>
    <definedName name="high_level_shabl">'Результаты МО'!$E$17</definedName>
    <definedName name="kol">'Результаты МО'!#REF!</definedName>
    <definedName name="MO">'Результаты МО'!$D$4</definedName>
    <definedName name="Nedost">Лист1!$C$4</definedName>
    <definedName name="Nedost_tabl">'Результаты МО'!$C$39</definedName>
    <definedName name="Ponij">Лист1!$B$4</definedName>
    <definedName name="Ponij_tabl">'Результаты МО'!$D$39</definedName>
    <definedName name="Povysh">Лист1!$E$4</definedName>
    <definedName name="Povysh_tabl">'Результаты МО'!$F$39</definedName>
    <definedName name="SCH_code_shabl">#REF!</definedName>
    <definedName name="SCH_name_shabl">#REF!</definedName>
    <definedName name="text">'Результаты МО'!$B$95</definedName>
    <definedName name="total_understand_shabl">'Результаты МО'!$E$12</definedName>
    <definedName name="type_NP">'Результаты МО'!#REF!</definedName>
    <definedName name="use_inform_shabl">'Результаты МО'!$E$14</definedName>
    <definedName name="глубокое_понимание">#REF!</definedName>
    <definedName name="группа">#REF!</definedName>
    <definedName name="использование">#REF!</definedName>
    <definedName name="МО">Лист1!$B$8</definedName>
    <definedName name="_xlnm.Print_Area" localSheetId="0">'Результаты МО'!$A$1:$F$96</definedName>
    <definedName name="общее_понимание">#REF!</definedName>
    <definedName name="текст_для_групп">#REF!</definedName>
    <definedName name="участников">Лист1!$B$9</definedName>
  </definedNames>
  <calcPr calcId="124519"/>
</workbook>
</file>

<file path=xl/calcChain.xml><?xml version="1.0" encoding="utf-8"?>
<calcChain xmlns="http://schemas.openxmlformats.org/spreadsheetml/2006/main">
  <c r="B5" i="4"/>
  <c r="B3"/>
</calcChain>
</file>

<file path=xl/sharedStrings.xml><?xml version="1.0" encoding="utf-8"?>
<sst xmlns="http://schemas.openxmlformats.org/spreadsheetml/2006/main" count="44" uniqueCount="37">
  <si>
    <t>Уровни достижений (% учащихся)</t>
  </si>
  <si>
    <t>Уровни достижений (% учащихся, результаты которых соответствуют данному уровню достижений)</t>
  </si>
  <si>
    <t>Недостаточный</t>
  </si>
  <si>
    <t>Пониженный</t>
  </si>
  <si>
    <t>Базовый</t>
  </si>
  <si>
    <t>Повышенный</t>
  </si>
  <si>
    <t xml:space="preserve"> Повышенный</t>
  </si>
  <si>
    <t>МО</t>
  </si>
  <si>
    <t>регион</t>
  </si>
  <si>
    <t>название области</t>
  </si>
  <si>
    <t>значение</t>
  </si>
  <si>
    <t>участников</t>
  </si>
  <si>
    <t>Таблица 1</t>
  </si>
  <si>
    <t>Диаграмма 1</t>
  </si>
  <si>
    <t>Диаграмма 2</t>
  </si>
  <si>
    <t>Таблица 2</t>
  </si>
  <si>
    <t>Рисунок 1</t>
  </si>
  <si>
    <t xml:space="preserve">           Основные результаты по муниципальному образованию приведены в сопоставлении с данными, полученными на региональной репрезентативной выборке, где процедура проходила под наблюдением представителей ЦОКО. </t>
  </si>
  <si>
    <t>Среднее значение по муниципальному образованию (%)</t>
  </si>
  <si>
    <t>Муниципальное образование (%)</t>
  </si>
  <si>
    <t>Красноярский край (%)</t>
  </si>
  <si>
    <t>Успешность выполнения</t>
  </si>
  <si>
    <t>Успешность выполнения заданий по группам умений
(% от максимального балла за задания данной группы)</t>
  </si>
  <si>
    <t>Вся работа (балл по 100-балльной шкале)</t>
  </si>
  <si>
    <t xml:space="preserve">Основные результаты выполнения диагностической работы
по читательской грамотности </t>
  </si>
  <si>
    <t>Преодолели границу пониженного (порогового) уровня (% учащихся)</t>
  </si>
  <si>
    <t xml:space="preserve"> Пониженный (пороговый)</t>
  </si>
  <si>
    <t>Пониженный (пороговый)</t>
  </si>
  <si>
    <t>Среднее значение по Красноярскому краю (%)</t>
  </si>
  <si>
    <t xml:space="preserve">     Освоение основных умений характеризуется не только средними значениями, но и разбросом индивидуальных результатов. На графике ниже представлено распределение результатов освоения трех групп читательских умений в Красноярском крае и в муниципальном образовании (МО). 
    Красными кружками на графиках обозначена медиана, разделяющая  50% лучших и 50% худших результатов выполнения заданий по каждой  группе  умений.
    Красными квадратами отмечены аналогичные средние результаты, но уже для муниципальной системы. 
    Сплошной синей линией обозначены границы интервалов, в которых находятся результаты половины четвероклассников края: 25% из них лежат в интервале от красной точки до верхней сплошной линии, 25% – от красной точки до нижней сплошной линии. Еще 25% результатов учеников находятся ниже этого интервала (ниже голубого коридора), и 25% – выше, в незакрашенном поле или в точке, соответствующей максимальному баллу. 
    Аналогичные интервалы для муниципальных результатов обозначены красными штрихами. Такой штрих показывает диапазон, в котором находятся результаты 50% учащихся муниципалитета. По соотношению вертикального штриха (МО) и закрашенной области (регион) можно судить о том, чем отличается распределение результатов в муниципальной системе от ситуации в среднем по краю.
</t>
  </si>
  <si>
    <t>Диагностическая работа по читательской грамотности для обучающихся 4‑го класса в Красноярском крае в 2024 году</t>
  </si>
  <si>
    <t>Поиск информации в тексте</t>
  </si>
  <si>
    <t xml:space="preserve">Понимание и анализ информации </t>
  </si>
  <si>
    <t xml:space="preserve">Оценка и использование информации </t>
  </si>
  <si>
    <t>Четвероклассники Красноярского края успешнее всего осваивают 1-ю группу умений (поиск информации в тексте) - половина учеников выполнили 60% и более заданий этой группы. По 3-й группе (оценка и использование информации) результаты существенно ниже. Применять полученные из текста знания в новых ситуациях  четвероклассникам трудно (половина четвероклассников выполняет не более 30% заданий этой группы). Значительный разброс результатов говорит о том, что в большинстве школ пока не сложились  успешные практики формирования читательских умений 3-й группы. 
       Анализируя приведенные данные, необходимо ответить на вопросы: 
1) объективно ли они отражают положение дел (соблюдены ли основные требования к проведению процедуры и проверке работ учеников); 
2) проанализировать, в чем специфика ситуации в муниципальной системе образования;
3) если полученные результаты достоверны, то как обобщить и распространить опыт лучших учителей. Для этого необходимо проанализировать результаты с учетом индекса образовательных условий;
4) что можно сделать для улучшения результатов по 2-й и 3-й группам умений.</t>
  </si>
  <si>
    <t>Мотыгинского района</t>
  </si>
  <si>
    <t>153 выпускника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</si>
</sst>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9639D"/>
      <name val="Cambria"/>
      <family val="1"/>
      <charset val="204"/>
    </font>
    <font>
      <sz val="18"/>
      <color rgb="FF2DA2BF"/>
      <name val="Cambria"/>
      <family val="1"/>
      <charset val="204"/>
    </font>
    <font>
      <sz val="16"/>
      <color theme="4"/>
      <name val="Cambria"/>
      <family val="1"/>
      <charset val="204"/>
    </font>
    <font>
      <sz val="14"/>
      <color rgb="FF2DA2BF"/>
      <name val="Cambria"/>
      <family val="1"/>
      <charset val="204"/>
    </font>
    <font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2"/>
      <color theme="7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3"/>
      <color theme="1"/>
      <name val="Arial Narrow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7"/>
      </top>
      <bottom style="thin">
        <color theme="0"/>
      </bottom>
      <diagonal/>
    </border>
    <border>
      <left/>
      <right style="thin">
        <color theme="0"/>
      </right>
      <top style="medium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2" fillId="2" borderId="0" xfId="0" applyFont="1" applyFill="1"/>
    <xf numFmtId="10" fontId="0" fillId="2" borderId="0" xfId="0" applyNumberFormat="1" applyFill="1" applyAlignment="1">
      <alignment horizontal="center" vertical="top"/>
    </xf>
    <xf numFmtId="10" fontId="0" fillId="2" borderId="0" xfId="0" applyNumberForma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2" borderId="0" xfId="0" applyFill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5" fillId="2" borderId="2" xfId="0" applyFont="1" applyFill="1" applyBorder="1" applyAlignment="1"/>
    <xf numFmtId="0" fontId="5" fillId="2" borderId="0" xfId="0" applyFont="1" applyFill="1" applyAlignment="1"/>
    <xf numFmtId="0" fontId="17" fillId="0" borderId="0" xfId="0" applyFont="1" applyAlignment="1">
      <alignment horizontal="right" vertical="top" wrapText="1"/>
    </xf>
    <xf numFmtId="0" fontId="0" fillId="5" borderId="0" xfId="0" applyFill="1"/>
    <xf numFmtId="0" fontId="18" fillId="5" borderId="0" xfId="0" applyFont="1" applyFill="1"/>
    <xf numFmtId="0" fontId="0" fillId="0" borderId="0" xfId="0" applyFill="1"/>
    <xf numFmtId="10" fontId="13" fillId="2" borderId="21" xfId="1" applyNumberFormat="1" applyFont="1" applyFill="1" applyBorder="1" applyAlignment="1">
      <alignment horizontal="center" vertical="center"/>
    </xf>
    <xf numFmtId="10" fontId="13" fillId="0" borderId="22" xfId="1" applyNumberFormat="1" applyFont="1" applyBorder="1" applyAlignment="1">
      <alignment horizontal="center" vertical="center" wrapText="1"/>
    </xf>
    <xf numFmtId="10" fontId="13" fillId="2" borderId="7" xfId="1" applyNumberFormat="1" applyFont="1" applyFill="1" applyBorder="1" applyAlignment="1">
      <alignment horizontal="center" vertical="center"/>
    </xf>
    <xf numFmtId="10" fontId="13" fillId="0" borderId="8" xfId="2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10" fontId="13" fillId="2" borderId="0" xfId="1" applyNumberFormat="1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 wrapText="1"/>
    </xf>
    <xf numFmtId="10" fontId="12" fillId="2" borderId="4" xfId="1" applyNumberFormat="1" applyFont="1" applyFill="1" applyBorder="1" applyAlignment="1">
      <alignment horizontal="center" vertical="center"/>
    </xf>
    <xf numFmtId="10" fontId="12" fillId="2" borderId="5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10" fontId="12" fillId="2" borderId="3" xfId="1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1" fontId="13" fillId="0" borderId="22" xfId="1" applyNumberFormat="1" applyFont="1" applyBorder="1" applyAlignment="1">
      <alignment horizontal="center" vertical="center" wrapText="1"/>
    </xf>
    <xf numFmtId="1" fontId="13" fillId="2" borderId="21" xfId="1" applyNumberFormat="1" applyFont="1" applyFill="1" applyBorder="1" applyAlignment="1">
      <alignment horizontal="center" vertical="center"/>
    </xf>
    <xf numFmtId="1" fontId="0" fillId="0" borderId="0" xfId="0" applyNumberFormat="1"/>
    <xf numFmtId="0" fontId="8" fillId="0" borderId="25" xfId="0" applyFont="1" applyBorder="1" applyAlignment="1">
      <alignment horizontal="right" vertical="top"/>
    </xf>
    <xf numFmtId="0" fontId="9" fillId="0" borderId="26" xfId="0" applyFont="1" applyBorder="1" applyAlignment="1">
      <alignment horizontal="right" vertical="top"/>
    </xf>
    <xf numFmtId="0" fontId="17" fillId="0" borderId="30" xfId="0" applyFont="1" applyBorder="1" applyAlignment="1">
      <alignment horizontal="right" vertical="top" wrapText="1"/>
    </xf>
    <xf numFmtId="0" fontId="7" fillId="0" borderId="31" xfId="0" applyFont="1" applyBorder="1" applyAlignment="1">
      <alignment horizontal="left" wrapText="1"/>
    </xf>
    <xf numFmtId="0" fontId="7" fillId="0" borderId="32" xfId="0" applyFont="1" applyBorder="1" applyAlignment="1">
      <alignment horizontal="left" wrapText="1"/>
    </xf>
    <xf numFmtId="0" fontId="13" fillId="0" borderId="31" xfId="0" applyFont="1" applyFill="1" applyBorder="1" applyAlignment="1">
      <alignment horizontal="left" vertical="top"/>
    </xf>
    <xf numFmtId="0" fontId="17" fillId="0" borderId="35" xfId="0" applyFont="1" applyBorder="1" applyAlignment="1">
      <alignment horizontal="right" wrapText="1"/>
    </xf>
    <xf numFmtId="0" fontId="17" fillId="0" borderId="35" xfId="0" applyFont="1" applyBorder="1" applyAlignment="1">
      <alignment horizontal="right" vertical="top" wrapText="1"/>
    </xf>
    <xf numFmtId="0" fontId="20" fillId="0" borderId="0" xfId="0" applyFont="1"/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10" fontId="14" fillId="0" borderId="22" xfId="2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10" fontId="15" fillId="2" borderId="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0" fontId="21" fillId="0" borderId="0" xfId="2" applyNumberFormat="1" applyFont="1"/>
    <xf numFmtId="10" fontId="4" fillId="0" borderId="1" xfId="0" applyNumberFormat="1" applyFont="1" applyFill="1" applyBorder="1"/>
    <xf numFmtId="10" fontId="0" fillId="0" borderId="0" xfId="0" applyNumberFormat="1"/>
    <xf numFmtId="0" fontId="14" fillId="0" borderId="20" xfId="0" applyFont="1" applyFill="1" applyBorder="1" applyAlignment="1" applyProtection="1">
      <alignment horizontal="left" vertical="center" wrapText="1"/>
      <protection hidden="1"/>
    </xf>
    <xf numFmtId="0" fontId="14" fillId="0" borderId="21" xfId="0" applyFont="1" applyFill="1" applyBorder="1" applyAlignment="1" applyProtection="1">
      <alignment horizontal="left" vertical="center" wrapText="1"/>
      <protection hidden="1"/>
    </xf>
    <xf numFmtId="0" fontId="14" fillId="0" borderId="21" xfId="0" applyFont="1" applyFill="1" applyBorder="1" applyAlignment="1" applyProtection="1">
      <alignment horizontal="left" vertical="top" wrapText="1"/>
      <protection hidden="1"/>
    </xf>
    <xf numFmtId="0" fontId="19" fillId="0" borderId="35" xfId="0" applyFont="1" applyBorder="1" applyAlignment="1">
      <alignment horizontal="justify" vertical="top" wrapText="1"/>
    </xf>
    <xf numFmtId="0" fontId="19" fillId="0" borderId="35" xfId="0" applyFont="1" applyBorder="1" applyAlignment="1">
      <alignment horizontal="justify" vertical="top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justify" vertical="top" wrapText="1"/>
    </xf>
    <xf numFmtId="0" fontId="14" fillId="0" borderId="7" xfId="0" applyFont="1" applyFill="1" applyBorder="1" applyAlignment="1" applyProtection="1">
      <alignment horizontal="left" vertical="top" wrapText="1"/>
      <protection hidden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top"/>
    </xf>
    <xf numFmtId="0" fontId="13" fillId="0" borderId="34" xfId="0" applyFont="1" applyFill="1" applyBorder="1" applyAlignment="1">
      <alignment horizontal="left" vertical="top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right" vertical="top" wrapText="1"/>
    </xf>
    <xf numFmtId="0" fontId="11" fillId="0" borderId="11" xfId="0" applyFont="1" applyBorder="1" applyAlignment="1">
      <alignment horizontal="right" vertical="top" wrapText="1"/>
    </xf>
    <xf numFmtId="0" fontId="19" fillId="0" borderId="27" xfId="0" applyFont="1" applyBorder="1" applyAlignment="1">
      <alignment horizontal="justify" wrapText="1"/>
    </xf>
    <xf numFmtId="0" fontId="19" fillId="0" borderId="28" xfId="0" applyFont="1" applyBorder="1" applyAlignment="1">
      <alignment horizontal="justify" wrapText="1"/>
    </xf>
    <xf numFmtId="0" fontId="19" fillId="0" borderId="29" xfId="0" applyFont="1" applyBorder="1" applyAlignment="1">
      <alignment horizontal="justify" wrapText="1"/>
    </xf>
    <xf numFmtId="0" fontId="14" fillId="5" borderId="18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wrapText="1"/>
    </xf>
    <xf numFmtId="0" fontId="19" fillId="0" borderId="28" xfId="0" applyFont="1" applyBorder="1" applyAlignment="1">
      <alignment horizontal="justify"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9.315007141044343E-2"/>
          <c:y val="2.3765371968844567E-2"/>
          <c:w val="0.84970170596557104"/>
          <c:h val="0.79803946515687063"/>
        </c:manualLayout>
      </c:layout>
      <c:barChart>
        <c:barDir val="bar"/>
        <c:grouping val="percentStacked"/>
        <c:ser>
          <c:idx val="0"/>
          <c:order val="0"/>
          <c:tx>
            <c:strRef>
              <c:f>Лист1!$B$2</c:f>
              <c:strCache>
                <c:ptCount val="1"/>
                <c:pt idx="0">
                  <c:v>Пониженный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Лист1!$B$3:$B$4</c:f>
              <c:numCache>
                <c:formatCode>0.00%</c:formatCode>
                <c:ptCount val="2"/>
                <c:pt idx="0">
                  <c:v>0.27483443708609273</c:v>
                </c:pt>
                <c:pt idx="1">
                  <c:v>0.30718954248366015</c:v>
                </c:pt>
              </c:numCache>
            </c:numRef>
          </c:val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Недостаточный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Лист1!$C$3:$C$4</c:f>
              <c:numCache>
                <c:formatCode>0.00%</c:formatCode>
                <c:ptCount val="2"/>
                <c:pt idx="0">
                  <c:v>-0.15231788079470199</c:v>
                </c:pt>
                <c:pt idx="1">
                  <c:v>-0.17647058823529413</c:v>
                </c:pt>
              </c:numCache>
            </c:numRef>
          </c:val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Базовый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Лист1!$D$3:$D$4</c:f>
              <c:numCache>
                <c:formatCode>0.00%</c:formatCode>
                <c:ptCount val="2"/>
                <c:pt idx="0">
                  <c:v>0.3432671081677704</c:v>
                </c:pt>
                <c:pt idx="1">
                  <c:v>0.37908496732026142</c:v>
                </c:pt>
              </c:numCache>
            </c:numRef>
          </c:val>
        </c:ser>
        <c:ser>
          <c:idx val="3"/>
          <c:order val="3"/>
          <c:tx>
            <c:strRef>
              <c:f>Лист1!$E$2</c:f>
              <c:strCache>
                <c:ptCount val="1"/>
                <c:pt idx="0">
                  <c:v>Повышенный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Лист1!$E$3:$E$4</c:f>
              <c:numCache>
                <c:formatCode>0.00%</c:formatCode>
                <c:ptCount val="2"/>
                <c:pt idx="0">
                  <c:v>0.22958057395143489</c:v>
                </c:pt>
                <c:pt idx="1">
                  <c:v>0.13725490196078433</c:v>
                </c:pt>
              </c:numCache>
            </c:numRef>
          </c:val>
        </c:ser>
        <c:dLbls/>
        <c:gapWidth val="75"/>
        <c:overlap val="100"/>
        <c:axId val="119667712"/>
        <c:axId val="145781504"/>
      </c:barChart>
      <c:catAx>
        <c:axId val="119667712"/>
        <c:scaling>
          <c:orientation val="minMax"/>
        </c:scaling>
        <c:axPos val="l"/>
        <c:numFmt formatCode="General" sourceLinked="1"/>
        <c:majorTickMark val="none"/>
        <c:tickLblPos val="nextTo"/>
        <c:crossAx val="145781504"/>
        <c:crosses val="autoZero"/>
        <c:auto val="1"/>
        <c:lblAlgn val="ctr"/>
        <c:lblOffset val="100"/>
      </c:catAx>
      <c:valAx>
        <c:axId val="145781504"/>
        <c:scaling>
          <c:orientation val="minMax"/>
        </c:scaling>
        <c:axPos val="b"/>
        <c:numFmt formatCode="#,##0%;#,##0%;0" sourceLinked="0"/>
        <c:tickLblPos val="nextTo"/>
        <c:crossAx val="119667712"/>
        <c:crosses val="autoZero"/>
        <c:crossBetween val="between"/>
      </c:valAx>
    </c:plotArea>
    <c:plotVisOnly val="1"/>
    <c:dispBlanksAs val="gap"/>
  </c:chart>
  <c:spPr>
    <a:ln>
      <a:noFill/>
    </a:ln>
  </c:spPr>
  <c:txPr>
    <a:bodyPr/>
    <a:lstStyle/>
    <a:p>
      <a:pPr>
        <a:defRPr baseline="0">
          <a:latin typeface="Arial Narrow" pitchFamily="34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ru-RU">
                <a:solidFill>
                  <a:sysClr val="windowText" lastClr="000000"/>
                </a:solidFill>
              </a:rPr>
              <a:t>Распределение первичных баллов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410983205753466"/>
          <c:y val="0.11158155973077617"/>
          <c:w val="0.77767664109353418"/>
          <c:h val="0.67844208830331865"/>
        </c:manualLayout>
      </c:layout>
      <c:barChart>
        <c:barDir val="col"/>
        <c:grouping val="clustered"/>
        <c:ser>
          <c:idx val="0"/>
          <c:order val="0"/>
          <c:tx>
            <c:strRef>
              <c:f>Лист1!$F$3</c:f>
              <c:strCache>
                <c:ptCount val="1"/>
                <c:pt idx="0">
                  <c:v>МО</c:v>
                </c:pt>
              </c:strCache>
            </c:strRef>
          </c:tx>
          <c:spPr>
            <a:solidFill>
              <a:schemeClr val="bg2"/>
            </a:solidFill>
            <a:ln w="19050">
              <a:solidFill>
                <a:schemeClr val="accent4"/>
              </a:solidFill>
            </a:ln>
          </c:spPr>
          <c:cat>
            <c:numRef>
              <c:f>Лист1!$G$2:$X$2</c:f>
              <c:numCache>
                <c:formatCode>0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Лист1!$G$3:$X$3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1.3071895424836602E-2</c:v>
                </c:pt>
                <c:pt idx="3">
                  <c:v>3.9215686274509803E-2</c:v>
                </c:pt>
                <c:pt idx="4">
                  <c:v>4.5751633986928102E-2</c:v>
                </c:pt>
                <c:pt idx="5">
                  <c:v>4.5751633986928102E-2</c:v>
                </c:pt>
                <c:pt idx="6">
                  <c:v>4.5751633986928102E-2</c:v>
                </c:pt>
                <c:pt idx="7">
                  <c:v>8.4967320261437912E-2</c:v>
                </c:pt>
                <c:pt idx="8">
                  <c:v>0.1111111111111111</c:v>
                </c:pt>
                <c:pt idx="9">
                  <c:v>0.18954248366013071</c:v>
                </c:pt>
                <c:pt idx="10">
                  <c:v>9.8039215686274508E-2</c:v>
                </c:pt>
                <c:pt idx="11">
                  <c:v>7.8431372549019607E-2</c:v>
                </c:pt>
                <c:pt idx="12">
                  <c:v>8.4967320261437912E-2</c:v>
                </c:pt>
                <c:pt idx="13">
                  <c:v>5.8823529411764705E-2</c:v>
                </c:pt>
                <c:pt idx="14">
                  <c:v>5.2287581699346407E-2</c:v>
                </c:pt>
                <c:pt idx="15">
                  <c:v>3.9215686274509803E-2</c:v>
                </c:pt>
                <c:pt idx="16">
                  <c:v>1.3071895424836602E-2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v>край</c:v>
          </c:tx>
          <c:spPr>
            <a:solidFill>
              <a:schemeClr val="accent4"/>
            </a:solidFill>
            <a:ln w="19050">
              <a:solidFill>
                <a:schemeClr val="accent5"/>
              </a:solidFill>
            </a:ln>
          </c:spPr>
          <c:cat>
            <c:numRef>
              <c:f>Лист1!$G$2:$X$2</c:f>
              <c:numCache>
                <c:formatCode>0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Лист1!$G$4:$X$4</c:f>
              <c:numCache>
                <c:formatCode>0.00%</c:formatCode>
                <c:ptCount val="18"/>
                <c:pt idx="0">
                  <c:v>3.3112582781456954E-3</c:v>
                </c:pt>
                <c:pt idx="1">
                  <c:v>8.8300220750551876E-3</c:v>
                </c:pt>
                <c:pt idx="2">
                  <c:v>2.097130242825607E-2</c:v>
                </c:pt>
                <c:pt idx="3">
                  <c:v>1.9867549668874173E-2</c:v>
                </c:pt>
                <c:pt idx="4">
                  <c:v>2.2075055187637971E-2</c:v>
                </c:pt>
                <c:pt idx="5">
                  <c:v>5.518763796909492E-2</c:v>
                </c:pt>
                <c:pt idx="6">
                  <c:v>8.1677704194260486E-2</c:v>
                </c:pt>
                <c:pt idx="7">
                  <c:v>8.7196467991169979E-2</c:v>
                </c:pt>
                <c:pt idx="8">
                  <c:v>8.8300220750551883E-2</c:v>
                </c:pt>
                <c:pt idx="9">
                  <c:v>8.1677704194260486E-2</c:v>
                </c:pt>
                <c:pt idx="10">
                  <c:v>6.9536423841059597E-2</c:v>
                </c:pt>
                <c:pt idx="11">
                  <c:v>8.0573951434878582E-2</c:v>
                </c:pt>
                <c:pt idx="12">
                  <c:v>0.11589403973509933</c:v>
                </c:pt>
                <c:pt idx="13">
                  <c:v>7.7262693156732898E-2</c:v>
                </c:pt>
                <c:pt idx="14">
                  <c:v>9.1611479028697568E-2</c:v>
                </c:pt>
                <c:pt idx="15">
                  <c:v>4.9668874172185427E-2</c:v>
                </c:pt>
                <c:pt idx="16">
                  <c:v>3.5320088300220751E-2</c:v>
                </c:pt>
                <c:pt idx="17">
                  <c:v>1.1037527593818985E-2</c:v>
                </c:pt>
              </c:numCache>
            </c:numRef>
          </c:val>
        </c:ser>
        <c:dLbls/>
        <c:gapWidth val="74"/>
        <c:overlap val="-28"/>
        <c:axId val="146229504"/>
        <c:axId val="146272256"/>
      </c:barChart>
      <c:catAx>
        <c:axId val="146229504"/>
        <c:scaling>
          <c:orientation val="minMax"/>
        </c:scaling>
        <c:axPos val="b"/>
        <c:numFmt formatCode="0" sourceLinked="1"/>
        <c:tickLblPos val="nextTo"/>
        <c:spPr>
          <a:ln>
            <a:solidFill>
              <a:srgbClr val="39639D"/>
            </a:solidFill>
          </a:ln>
        </c:spPr>
        <c:crossAx val="146272256"/>
        <c:crosses val="autoZero"/>
        <c:auto val="1"/>
        <c:lblAlgn val="ctr"/>
        <c:lblOffset val="100"/>
      </c:catAx>
      <c:valAx>
        <c:axId val="146272256"/>
        <c:scaling>
          <c:orientation val="minMax"/>
          <c:min val="0"/>
        </c:scaling>
        <c:axPos val="l"/>
        <c:majorGridlines>
          <c:spPr>
            <a:ln w="3175">
              <a:solidFill>
                <a:schemeClr val="accent1"/>
              </a:solidFill>
              <a:prstDash val="dash"/>
            </a:ln>
          </c:spPr>
        </c:majorGridlines>
        <c:numFmt formatCode="0.00%" sourceLinked="1"/>
        <c:tickLblPos val="nextTo"/>
        <c:spPr>
          <a:ln w="9525" cmpd="sng">
            <a:solidFill>
              <a:schemeClr val="accent4"/>
            </a:solidFill>
            <a:prstDash val="solid"/>
          </a:ln>
        </c:spPr>
        <c:crossAx val="146229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07464750570863"/>
          <c:y val="0.86720790415068061"/>
          <c:w val="0.35512178970259667"/>
          <c:h val="5.9603685995541937E-2"/>
        </c:manualLayout>
      </c:layout>
    </c:legend>
    <c:plotVisOnly val="1"/>
    <c:dispBlanksAs val="gap"/>
  </c:chart>
  <c:spPr>
    <a:ln w="3175">
      <a:solidFill>
        <a:schemeClr val="accent4"/>
      </a:solidFill>
    </a:ln>
  </c:spPr>
  <c:txPr>
    <a:bodyPr/>
    <a:lstStyle/>
    <a:p>
      <a:pPr>
        <a:defRPr sz="1200" baseline="0">
          <a:latin typeface="Arial Narrow" pitchFamily="34" charset="0"/>
        </a:defRPr>
      </a:pPr>
      <a:endParaRPr lang="ru-RU"/>
    </a:p>
  </c:txPr>
  <c:printSettings>
    <c:headerFooter/>
    <c:pageMargins b="0.74803149606299246" l="0.23622047244094491" r="0.23622047244094491" t="0.74803149606299246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84668</xdr:colOff>
      <xdr:row>19</xdr:row>
      <xdr:rowOff>173038</xdr:rowOff>
    </xdr:from>
    <xdr:to>
      <xdr:col>5</xdr:col>
      <xdr:colOff>1365250</xdr:colOff>
      <xdr:row>30</xdr:row>
      <xdr:rowOff>31750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1269207</xdr:colOff>
      <xdr:row>31</xdr:row>
      <xdr:rowOff>30955</xdr:rowOff>
    </xdr:from>
    <xdr:to>
      <xdr:col>3</xdr:col>
      <xdr:colOff>21432</xdr:colOff>
      <xdr:row>31</xdr:row>
      <xdr:rowOff>169068</xdr:rowOff>
    </xdr:to>
    <xdr:sp macro="" textlink="">
      <xdr:nvSpPr>
        <xdr:cNvPr id="4" name="Прямоугольник 3"/>
        <xdr:cNvSpPr/>
      </xdr:nvSpPr>
      <xdr:spPr>
        <a:xfrm>
          <a:off x="3298032" y="8251030"/>
          <a:ext cx="238125" cy="138113"/>
        </a:xfrm>
        <a:prstGeom prst="rect">
          <a:avLst/>
        </a:prstGeom>
        <a:pattFill prst="ltHorz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1480874</xdr:colOff>
      <xdr:row>31</xdr:row>
      <xdr:rowOff>40480</xdr:rowOff>
    </xdr:from>
    <xdr:to>
      <xdr:col>1</xdr:col>
      <xdr:colOff>1718999</xdr:colOff>
      <xdr:row>31</xdr:row>
      <xdr:rowOff>178593</xdr:rowOff>
    </xdr:to>
    <xdr:sp macro="" textlink="">
      <xdr:nvSpPr>
        <xdr:cNvPr id="5" name="Прямоугольник 4"/>
        <xdr:cNvSpPr/>
      </xdr:nvSpPr>
      <xdr:spPr>
        <a:xfrm>
          <a:off x="1785674" y="8260555"/>
          <a:ext cx="238125" cy="138113"/>
        </a:xfrm>
        <a:prstGeom prst="rect">
          <a:avLst/>
        </a:prstGeom>
        <a:pattFill prst="pct50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218282</xdr:colOff>
      <xdr:row>31</xdr:row>
      <xdr:rowOff>27515</xdr:rowOff>
    </xdr:from>
    <xdr:to>
      <xdr:col>4</xdr:col>
      <xdr:colOff>456407</xdr:colOff>
      <xdr:row>31</xdr:row>
      <xdr:rowOff>184678</xdr:rowOff>
    </xdr:to>
    <xdr:sp macro="" textlink="">
      <xdr:nvSpPr>
        <xdr:cNvPr id="7" name="Прямоугольник 6"/>
        <xdr:cNvSpPr/>
      </xdr:nvSpPr>
      <xdr:spPr>
        <a:xfrm>
          <a:off x="5333207" y="8247590"/>
          <a:ext cx="238125" cy="157163"/>
        </a:xfrm>
        <a:prstGeom prst="rect">
          <a:avLst/>
        </a:prstGeom>
        <a:pattFill prst="divo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1293020</xdr:colOff>
      <xdr:row>31</xdr:row>
      <xdr:rowOff>30955</xdr:rowOff>
    </xdr:from>
    <xdr:to>
      <xdr:col>5</xdr:col>
      <xdr:colOff>16670</xdr:colOff>
      <xdr:row>31</xdr:row>
      <xdr:rowOff>169068</xdr:rowOff>
    </xdr:to>
    <xdr:sp macro="" textlink="">
      <xdr:nvSpPr>
        <xdr:cNvPr id="8" name="Прямоугольник 7"/>
        <xdr:cNvSpPr/>
      </xdr:nvSpPr>
      <xdr:spPr>
        <a:xfrm>
          <a:off x="6407945" y="8251030"/>
          <a:ext cx="238125" cy="138113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619124</xdr:colOff>
      <xdr:row>48</xdr:row>
      <xdr:rowOff>189441</xdr:rowOff>
    </xdr:from>
    <xdr:to>
      <xdr:col>5</xdr:col>
      <xdr:colOff>396875</xdr:colOff>
      <xdr:row>69</xdr:row>
      <xdr:rowOff>37041</xdr:rowOff>
    </xdr:to>
    <xdr:graphicFrame macro="">
      <xdr:nvGraphicFramePr>
        <xdr:cNvPr id="3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285750</xdr:colOff>
      <xdr:row>72</xdr:row>
      <xdr:rowOff>166689</xdr:rowOff>
    </xdr:from>
    <xdr:to>
      <xdr:col>4</xdr:col>
      <xdr:colOff>725710</xdr:colOff>
      <xdr:row>91</xdr:row>
      <xdr:rowOff>58961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1719" y="19038095"/>
          <a:ext cx="3523679" cy="352367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0.5435</cdr:y>
    </cdr:from>
    <cdr:to>
      <cdr:x>0.1194</cdr:x>
      <cdr:y>0.69131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0" y="1062108"/>
          <a:ext cx="908059" cy="2888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Край</a:t>
          </a:r>
        </a:p>
      </cdr:txBody>
    </cdr:sp>
  </cdr:relSizeAnchor>
  <cdr:relSizeAnchor xmlns:cdr="http://schemas.openxmlformats.org/drawingml/2006/chartDrawing">
    <cdr:from>
      <cdr:x>0.00775</cdr:x>
      <cdr:y>0.12531</cdr:y>
    </cdr:from>
    <cdr:to>
      <cdr:x>0.14615</cdr:x>
      <cdr:y>0.23844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58957" y="244888"/>
          <a:ext cx="1052557" cy="22108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МО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ткрытая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B1:H96"/>
  <sheetViews>
    <sheetView tabSelected="1" view="pageBreakPreview" topLeftCell="A88" zoomScale="80" zoomScaleSheetLayoutView="80" zoomScalePageLayoutView="85" workbookViewId="0">
      <selection activeCell="B95" sqref="B95:F95"/>
    </sheetView>
  </sheetViews>
  <sheetFormatPr defaultColWidth="36.42578125" defaultRowHeight="15"/>
  <cols>
    <col min="1" max="1" width="4.5703125" style="1" customWidth="1"/>
    <col min="2" max="2" width="25.85546875" style="1" customWidth="1"/>
    <col min="3" max="3" width="22.28515625" style="1" customWidth="1"/>
    <col min="4" max="4" width="24" style="1" customWidth="1"/>
    <col min="5" max="5" width="22.7109375" style="1" customWidth="1"/>
    <col min="6" max="6" width="21.7109375" style="1" customWidth="1"/>
    <col min="7" max="7" width="13.28515625" style="1" customWidth="1"/>
    <col min="8" max="8" width="16.5703125" style="1" customWidth="1"/>
    <col min="9" max="16384" width="36.42578125" style="1"/>
  </cols>
  <sheetData>
    <row r="1" spans="2:7" s="16" customFormat="1" ht="40.5" customHeight="1" thickBot="1">
      <c r="B1" s="76" t="s">
        <v>30</v>
      </c>
      <c r="C1" s="77"/>
      <c r="D1" s="77"/>
      <c r="E1" s="78"/>
      <c r="F1" s="15"/>
    </row>
    <row r="2" spans="2:7" s="12" customFormat="1" ht="14.25" customHeight="1">
      <c r="B2" s="37"/>
      <c r="C2" s="37"/>
      <c r="D2" s="36"/>
      <c r="E2" s="13"/>
      <c r="F2" s="14"/>
    </row>
    <row r="3" spans="2:7" ht="42.75" customHeight="1">
      <c r="B3" s="83" t="str">
        <f>CONCATENATE("Краткий отчет о результатах ",МО)</f>
        <v>Краткий отчет о результатах Мотыгинского района</v>
      </c>
      <c r="C3" s="83"/>
      <c r="D3" s="83"/>
      <c r="E3" s="83"/>
      <c r="F3" s="83"/>
    </row>
    <row r="4" spans="2:7" ht="15.75">
      <c r="D4" s="10"/>
    </row>
    <row r="5" spans="2:7" ht="36.75" customHeight="1">
      <c r="B5" s="79" t="str">
        <f>CONCATENATE("           В диагностической работе по читательской грамотности для 4-х классов приняли участие ",участников,"  начальной школы ",МО,".")</f>
        <v xml:space="preserve">           В диагностической работе по читательской грамотности для 4-х классов приняли участие 153 выпускника  начальной школы Мотыгинского района.</v>
      </c>
      <c r="C5" s="80"/>
      <c r="D5" s="80"/>
      <c r="E5" s="80"/>
      <c r="F5" s="81"/>
    </row>
    <row r="6" spans="2:7" ht="54" customHeight="1">
      <c r="B6" s="84" t="s">
        <v>17</v>
      </c>
      <c r="C6" s="84"/>
      <c r="D6" s="84"/>
      <c r="E6" s="84"/>
      <c r="F6" s="84"/>
    </row>
    <row r="7" spans="2:7" ht="15" customHeight="1">
      <c r="B7" s="40"/>
      <c r="C7" s="11"/>
      <c r="D7" s="39"/>
      <c r="E7" s="39"/>
      <c r="F7" s="38" t="s">
        <v>12</v>
      </c>
    </row>
    <row r="8" spans="2:7" ht="15.75" hidden="1" thickBot="1">
      <c r="D8" s="2"/>
      <c r="E8" s="2"/>
      <c r="F8" s="2"/>
    </row>
    <row r="9" spans="2:7" ht="48" customHeight="1" thickBot="1">
      <c r="B9" s="60" t="s">
        <v>24</v>
      </c>
      <c r="C9" s="60"/>
      <c r="D9" s="61"/>
      <c r="E9" s="45" t="s">
        <v>18</v>
      </c>
      <c r="F9" s="46" t="s">
        <v>28</v>
      </c>
    </row>
    <row r="10" spans="2:7" ht="20.25" customHeight="1">
      <c r="B10" s="82" t="s">
        <v>21</v>
      </c>
      <c r="C10" s="82"/>
      <c r="D10" s="82"/>
      <c r="E10" s="82"/>
      <c r="F10" s="82"/>
    </row>
    <row r="11" spans="2:7" ht="18" customHeight="1">
      <c r="B11" s="55" t="s">
        <v>23</v>
      </c>
      <c r="C11" s="56"/>
      <c r="D11" s="56"/>
      <c r="E11" s="34">
        <v>51.41830065359477</v>
      </c>
      <c r="F11" s="33">
        <v>54.107064017660043</v>
      </c>
      <c r="G11" s="3"/>
    </row>
    <row r="12" spans="2:7" ht="17.25" customHeight="1">
      <c r="B12" s="64" t="s">
        <v>22</v>
      </c>
      <c r="C12" s="57" t="s">
        <v>31</v>
      </c>
      <c r="D12" s="57"/>
      <c r="E12" s="21">
        <v>0.63006535947712405</v>
      </c>
      <c r="F12" s="22">
        <v>0.64569536423841256</v>
      </c>
      <c r="G12" s="4"/>
    </row>
    <row r="13" spans="2:7" ht="17.25" customHeight="1">
      <c r="B13" s="64"/>
      <c r="C13" s="57" t="s">
        <v>32</v>
      </c>
      <c r="D13" s="57"/>
      <c r="E13" s="21">
        <v>0.5657225853304283</v>
      </c>
      <c r="F13" s="22">
        <v>0.61454500858474492</v>
      </c>
      <c r="G13" s="4"/>
    </row>
    <row r="14" spans="2:7" ht="18.75" customHeight="1">
      <c r="B14" s="65"/>
      <c r="C14" s="63" t="s">
        <v>33</v>
      </c>
      <c r="D14" s="63"/>
      <c r="E14" s="23">
        <v>0.31154684095860569</v>
      </c>
      <c r="F14" s="22">
        <v>0.33811626195732114</v>
      </c>
      <c r="G14" s="4"/>
    </row>
    <row r="15" spans="2:7" ht="19.5" customHeight="1">
      <c r="B15" s="71" t="s">
        <v>0</v>
      </c>
      <c r="C15" s="71"/>
      <c r="D15" s="71"/>
      <c r="E15" s="71"/>
      <c r="F15" s="71"/>
      <c r="G15" s="4"/>
    </row>
    <row r="16" spans="2:7" ht="19.5" customHeight="1">
      <c r="B16" s="74" t="s">
        <v>25</v>
      </c>
      <c r="C16" s="75"/>
      <c r="D16" s="75"/>
      <c r="E16" s="21">
        <v>0.82352941176470584</v>
      </c>
      <c r="F16" s="47">
        <v>0.8476821192052979</v>
      </c>
    </row>
    <row r="17" spans="2:8" ht="20.25" hidden="1" customHeight="1">
      <c r="B17" s="72"/>
      <c r="C17" s="73"/>
      <c r="D17" s="73"/>
      <c r="E17" s="50">
        <v>0.13725490196078433</v>
      </c>
      <c r="F17" s="24"/>
    </row>
    <row r="18" spans="2:8" ht="26.25" customHeight="1">
      <c r="B18" s="25"/>
      <c r="C18" s="41"/>
      <c r="D18" s="25"/>
      <c r="E18" s="26"/>
      <c r="F18" s="42" t="s">
        <v>13</v>
      </c>
    </row>
    <row r="25" spans="2:8">
      <c r="F25" s="5"/>
      <c r="G25" s="5"/>
      <c r="H25" s="5"/>
    </row>
    <row r="26" spans="2:8">
      <c r="E26" s="5"/>
      <c r="F26" s="5"/>
    </row>
    <row r="32" spans="2:8" s="9" customFormat="1" ht="15.75">
      <c r="C32" s="49" t="s">
        <v>2</v>
      </c>
      <c r="D32" s="30" t="s">
        <v>26</v>
      </c>
      <c r="E32" s="48" t="s">
        <v>4</v>
      </c>
      <c r="F32" s="49" t="s">
        <v>6</v>
      </c>
    </row>
    <row r="36" spans="2:6" ht="15.75">
      <c r="F36" s="17" t="s">
        <v>15</v>
      </c>
    </row>
    <row r="37" spans="2:6" ht="15.75" customHeight="1" thickBot="1">
      <c r="B37" s="70"/>
      <c r="C37" s="67" t="s">
        <v>1</v>
      </c>
      <c r="D37" s="68"/>
      <c r="E37" s="68"/>
      <c r="F37" s="69"/>
    </row>
    <row r="38" spans="2:6">
      <c r="B38" s="70"/>
      <c r="C38" s="27" t="s">
        <v>2</v>
      </c>
      <c r="D38" s="27" t="s">
        <v>27</v>
      </c>
      <c r="E38" s="27" t="s">
        <v>4</v>
      </c>
      <c r="F38" s="27" t="s">
        <v>5</v>
      </c>
    </row>
    <row r="39" spans="2:6" ht="31.5">
      <c r="B39" s="31" t="s">
        <v>19</v>
      </c>
      <c r="C39" s="28">
        <v>0.17647058823529413</v>
      </c>
      <c r="D39" s="28">
        <v>0.30718954248366015</v>
      </c>
      <c r="E39" s="28">
        <v>0.37908496732026142</v>
      </c>
      <c r="F39" s="29">
        <v>0.13725490196078433</v>
      </c>
    </row>
    <row r="40" spans="2:6" ht="15.75">
      <c r="B40" s="31" t="s">
        <v>20</v>
      </c>
      <c r="C40" s="28">
        <v>0.15231788079470199</v>
      </c>
      <c r="D40" s="28">
        <v>0.27483443708609273</v>
      </c>
      <c r="E40" s="28">
        <v>0.3432671081677704</v>
      </c>
      <c r="F40" s="29">
        <v>0.22958057395143489</v>
      </c>
    </row>
    <row r="41" spans="2:6" ht="28.5" customHeight="1"/>
    <row r="42" spans="2:6" ht="15.75">
      <c r="B42" s="9"/>
      <c r="C42" s="9"/>
      <c r="D42" s="9"/>
      <c r="E42" s="9"/>
      <c r="F42" s="9"/>
    </row>
    <row r="49" spans="6:6" ht="15.75">
      <c r="F49" s="17" t="s">
        <v>14</v>
      </c>
    </row>
    <row r="71" spans="2:6" ht="5.25" customHeight="1"/>
    <row r="72" spans="2:6" ht="240.75" customHeight="1">
      <c r="B72" s="66" t="s">
        <v>29</v>
      </c>
      <c r="C72" s="66"/>
      <c r="D72" s="66"/>
      <c r="E72" s="66"/>
      <c r="F72" s="66"/>
    </row>
    <row r="73" spans="2:6" ht="15.75">
      <c r="F73" s="43" t="s">
        <v>16</v>
      </c>
    </row>
    <row r="95" spans="2:6" ht="243.75" customHeight="1">
      <c r="B95" s="62" t="s">
        <v>34</v>
      </c>
      <c r="C95" s="62"/>
      <c r="D95" s="62"/>
      <c r="E95" s="62"/>
      <c r="F95" s="62"/>
    </row>
    <row r="96" spans="2:6" ht="16.5" customHeight="1">
      <c r="B96" s="58"/>
      <c r="C96" s="59"/>
      <c r="D96" s="59"/>
      <c r="E96" s="59"/>
      <c r="F96" s="59"/>
    </row>
  </sheetData>
  <mergeCells count="19">
    <mergeCell ref="B1:E1"/>
    <mergeCell ref="B5:F5"/>
    <mergeCell ref="B10:F10"/>
    <mergeCell ref="B3:F3"/>
    <mergeCell ref="B6:F6"/>
    <mergeCell ref="B11:D11"/>
    <mergeCell ref="C12:D12"/>
    <mergeCell ref="B96:F96"/>
    <mergeCell ref="B9:D9"/>
    <mergeCell ref="B95:F95"/>
    <mergeCell ref="C13:D13"/>
    <mergeCell ref="C14:D14"/>
    <mergeCell ref="B12:B14"/>
    <mergeCell ref="B72:F72"/>
    <mergeCell ref="C37:F37"/>
    <mergeCell ref="B37:B38"/>
    <mergeCell ref="B15:F15"/>
    <mergeCell ref="B17:D17"/>
    <mergeCell ref="B16:D16"/>
  </mergeCells>
  <pageMargins left="0.23622047244094491" right="0.23622047244094491" top="0.74803149606299213" bottom="0.74803149606299213" header="0.31496062992125984" footer="0.31496062992125984"/>
  <pageSetup paperSize="9" scale="82" orientation="portrait" r:id="rId1"/>
  <headerFooter differentFirst="1">
    <oddFooter>&amp;R&amp;"+,обычный"&amp;14&amp;K07+000&amp;P</oddFooter>
    <firstFooter>&amp;R&amp;16&amp;K07+000&amp;P</firstFooter>
  </headerFooter>
  <rowBreaks count="2" manualBreakCount="2">
    <brk id="47" max="16383" man="1"/>
    <brk id="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J9"/>
  <sheetViews>
    <sheetView workbookViewId="0">
      <selection activeCell="Q24" sqref="Q24"/>
    </sheetView>
  </sheetViews>
  <sheetFormatPr defaultRowHeight="15"/>
  <cols>
    <col min="1" max="1" width="17.5703125" customWidth="1"/>
    <col min="2" max="2" width="16.140625" customWidth="1"/>
    <col min="3" max="3" width="13.85546875" customWidth="1"/>
    <col min="5" max="5" width="14.85546875" customWidth="1"/>
    <col min="7" max="24" width="7.5703125" customWidth="1"/>
  </cols>
  <sheetData>
    <row r="1" spans="1:36">
      <c r="A1" s="85"/>
      <c r="B1" s="86" t="s">
        <v>1</v>
      </c>
      <c r="C1" s="86"/>
      <c r="D1" s="86"/>
      <c r="E1" s="86"/>
    </row>
    <row r="2" spans="1:36">
      <c r="A2" s="85"/>
      <c r="B2" s="6" t="s">
        <v>3</v>
      </c>
      <c r="C2" s="6" t="s">
        <v>2</v>
      </c>
      <c r="D2" s="6" t="s">
        <v>4</v>
      </c>
      <c r="E2" s="6" t="s">
        <v>5</v>
      </c>
      <c r="G2" s="35">
        <v>0</v>
      </c>
      <c r="H2" s="35">
        <v>1</v>
      </c>
      <c r="I2" s="35">
        <v>2</v>
      </c>
      <c r="J2" s="35">
        <v>3</v>
      </c>
      <c r="K2" s="35">
        <v>4</v>
      </c>
      <c r="L2" s="35">
        <v>5</v>
      </c>
      <c r="M2" s="35">
        <v>6</v>
      </c>
      <c r="N2" s="35">
        <v>7</v>
      </c>
      <c r="O2" s="35">
        <v>8</v>
      </c>
      <c r="P2" s="35">
        <v>9</v>
      </c>
      <c r="Q2" s="35">
        <v>10</v>
      </c>
      <c r="R2" s="35">
        <v>11</v>
      </c>
      <c r="S2" s="35">
        <v>12</v>
      </c>
      <c r="T2" s="35">
        <v>13</v>
      </c>
      <c r="U2" s="35">
        <v>14</v>
      </c>
      <c r="V2" s="35">
        <v>15</v>
      </c>
      <c r="W2" s="35">
        <v>16</v>
      </c>
      <c r="X2" s="35">
        <v>17</v>
      </c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</row>
    <row r="3" spans="1:36">
      <c r="A3" s="51"/>
      <c r="B3" s="53">
        <v>0.27483443708609273</v>
      </c>
      <c r="C3" s="53">
        <v>-0.15231788079470199</v>
      </c>
      <c r="D3" s="53">
        <v>0.3432671081677704</v>
      </c>
      <c r="E3" s="53">
        <v>0.22958057395143489</v>
      </c>
      <c r="F3" t="s">
        <v>7</v>
      </c>
      <c r="G3" s="54">
        <v>0</v>
      </c>
      <c r="H3" s="54">
        <v>0</v>
      </c>
      <c r="I3" s="54">
        <v>1.3071895424836602E-2</v>
      </c>
      <c r="J3" s="54">
        <v>3.9215686274509803E-2</v>
      </c>
      <c r="K3" s="54">
        <v>4.5751633986928102E-2</v>
      </c>
      <c r="L3" s="54">
        <v>4.5751633986928102E-2</v>
      </c>
      <c r="M3" s="54">
        <v>4.5751633986928102E-2</v>
      </c>
      <c r="N3" s="54">
        <v>8.4967320261437912E-2</v>
      </c>
      <c r="O3" s="54">
        <v>0.1111111111111111</v>
      </c>
      <c r="P3" s="54">
        <v>0.18954248366013071</v>
      </c>
      <c r="Q3" s="54">
        <v>9.8039215686274508E-2</v>
      </c>
      <c r="R3" s="54">
        <v>7.8431372549019607E-2</v>
      </c>
      <c r="S3" s="54">
        <v>8.4967320261437912E-2</v>
      </c>
      <c r="T3" s="54">
        <v>5.8823529411764705E-2</v>
      </c>
      <c r="U3" s="54">
        <v>5.2287581699346407E-2</v>
      </c>
      <c r="V3" s="54">
        <v>3.9215686274509803E-2</v>
      </c>
      <c r="W3" s="54">
        <v>1.3071895424836602E-2</v>
      </c>
      <c r="X3" s="54">
        <v>0</v>
      </c>
    </row>
    <row r="4" spans="1:36">
      <c r="A4" s="7"/>
      <c r="B4" s="8">
        <v>0.30718954248366015</v>
      </c>
      <c r="C4" s="8">
        <v>-0.17647058823529413</v>
      </c>
      <c r="D4" s="8">
        <v>0.37908496732026142</v>
      </c>
      <c r="E4" s="8">
        <v>0.13725490196078433</v>
      </c>
      <c r="F4" t="s">
        <v>8</v>
      </c>
      <c r="G4" s="52">
        <v>3.3112582781456954E-3</v>
      </c>
      <c r="H4" s="52">
        <v>8.8300220750551876E-3</v>
      </c>
      <c r="I4" s="52">
        <v>2.097130242825607E-2</v>
      </c>
      <c r="J4" s="52">
        <v>1.9867549668874173E-2</v>
      </c>
      <c r="K4" s="52">
        <v>2.2075055187637971E-2</v>
      </c>
      <c r="L4" s="52">
        <v>5.518763796909492E-2</v>
      </c>
      <c r="M4" s="52">
        <v>8.1677704194260486E-2</v>
      </c>
      <c r="N4" s="52">
        <v>8.7196467991169979E-2</v>
      </c>
      <c r="O4" s="52">
        <v>8.8300220750551883E-2</v>
      </c>
      <c r="P4" s="52">
        <v>8.1677704194260486E-2</v>
      </c>
      <c r="Q4" s="52">
        <v>6.9536423841059597E-2</v>
      </c>
      <c r="R4" s="52">
        <v>8.0573951434878582E-2</v>
      </c>
      <c r="S4" s="52">
        <v>0.11589403973509933</v>
      </c>
      <c r="T4" s="52">
        <v>7.7262693156732898E-2</v>
      </c>
      <c r="U4" s="52">
        <v>9.1611479028697568E-2</v>
      </c>
      <c r="V4" s="52">
        <v>4.9668874172185427E-2</v>
      </c>
      <c r="W4" s="52">
        <v>3.5320088300220751E-2</v>
      </c>
      <c r="X4" s="52">
        <v>1.1037527593818985E-2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6" spans="1:36">
      <c r="G6" s="32"/>
    </row>
    <row r="7" spans="1:36">
      <c r="A7" s="19" t="s">
        <v>9</v>
      </c>
      <c r="B7" s="19" t="s">
        <v>10</v>
      </c>
    </row>
    <row r="8" spans="1:36">
      <c r="A8" s="18" t="s">
        <v>7</v>
      </c>
      <c r="B8" s="20" t="s">
        <v>35</v>
      </c>
    </row>
    <row r="9" spans="1:36">
      <c r="A9" s="18" t="s">
        <v>11</v>
      </c>
      <c r="B9" s="20" t="s">
        <v>36</v>
      </c>
    </row>
  </sheetData>
  <mergeCells count="2">
    <mergeCell ref="A1:A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51</vt:i4>
      </vt:variant>
    </vt:vector>
  </HeadingPairs>
  <TitlesOfParts>
    <vt:vector size="53" baseType="lpstr">
      <vt:lpstr>Результаты МО</vt:lpstr>
      <vt:lpstr>Лист1</vt:lpstr>
      <vt:lpstr>ball0</vt:lpstr>
      <vt:lpstr>ball1</vt:lpstr>
      <vt:lpstr>ball10</vt:lpstr>
      <vt:lpstr>ball11</vt:lpstr>
      <vt:lpstr>ball12</vt:lpstr>
      <vt:lpstr>ball13</vt:lpstr>
      <vt:lpstr>ball14</vt:lpstr>
      <vt:lpstr>ball15</vt:lpstr>
      <vt:lpstr>ball16</vt:lpstr>
      <vt:lpstr>ball17</vt:lpstr>
      <vt:lpstr>ball2</vt:lpstr>
      <vt:lpstr>ball3</vt:lpstr>
      <vt:lpstr>ball37</vt:lpstr>
      <vt:lpstr>ball38</vt:lpstr>
      <vt:lpstr>ball39</vt:lpstr>
      <vt:lpstr>ball4</vt:lpstr>
      <vt:lpstr>ball40</vt:lpstr>
      <vt:lpstr>ball41</vt:lpstr>
      <vt:lpstr>ball42</vt:lpstr>
      <vt:lpstr>ball43</vt:lpstr>
      <vt:lpstr>ball44</vt:lpstr>
      <vt:lpstr>ball45</vt:lpstr>
      <vt:lpstr>ball46</vt:lpstr>
      <vt:lpstr>ball47</vt:lpstr>
      <vt:lpstr>ball48</vt:lpstr>
      <vt:lpstr>ball5</vt:lpstr>
      <vt:lpstr>ball6</vt:lpstr>
      <vt:lpstr>ball7</vt:lpstr>
      <vt:lpstr>ball8</vt:lpstr>
      <vt:lpstr>ball9</vt:lpstr>
      <vt:lpstr>base_level_shabl</vt:lpstr>
      <vt:lpstr>Baza</vt:lpstr>
      <vt:lpstr>Baza_tabl</vt:lpstr>
      <vt:lpstr>C_0</vt:lpstr>
      <vt:lpstr>C0</vt:lpstr>
      <vt:lpstr>deep_understand_shabl</vt:lpstr>
      <vt:lpstr>general_ball_shabl</vt:lpstr>
      <vt:lpstr>high_level_shabl</vt:lpstr>
      <vt:lpstr>MO</vt:lpstr>
      <vt:lpstr>Nedost</vt:lpstr>
      <vt:lpstr>Nedost_tabl</vt:lpstr>
      <vt:lpstr>Ponij</vt:lpstr>
      <vt:lpstr>Ponij_tabl</vt:lpstr>
      <vt:lpstr>Povysh</vt:lpstr>
      <vt:lpstr>Povysh_tabl</vt:lpstr>
      <vt:lpstr>text</vt:lpstr>
      <vt:lpstr>total_understand_shabl</vt:lpstr>
      <vt:lpstr>use_inform_shabl</vt:lpstr>
      <vt:lpstr>МО</vt:lpstr>
      <vt:lpstr>'Результаты МО'!Область_печати</vt:lpstr>
      <vt:lpstr>участников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2024-04-10T09:13:16Z</dcterms:modified>
</cp:coreProperties>
</file>