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/>
  <bookViews>
    <workbookView xWindow="-105" yWindow="-105" windowWidth="19425" windowHeight="10425"/>
  </bookViews>
  <sheets>
    <sheet name="Результаты МО" sheetId="4" r:id="rId1"/>
    <sheet name="Лист1" sheetId="5" state="hidden" r:id="rId2"/>
  </sheets>
  <definedNames>
    <definedName name="ball0">Лист1!$G$3</definedName>
    <definedName name="ball1">Лист1!$H$3</definedName>
    <definedName name="ball10">Лист1!$Q$3</definedName>
    <definedName name="ball11">Лист1!$R$3</definedName>
    <definedName name="ball12">Лист1!$S$3</definedName>
    <definedName name="ball13">Лист1!$T$3</definedName>
    <definedName name="ball14">Лист1!$U$3</definedName>
    <definedName name="ball15">Лист1!$V$3</definedName>
    <definedName name="ball16">Лист1!$W$3</definedName>
    <definedName name="ball17">Лист1!$X$3</definedName>
    <definedName name="ball18">Лист1!$Y$3</definedName>
    <definedName name="ball19">Лист1!$Z$3</definedName>
    <definedName name="ball2">Лист1!$I$3</definedName>
    <definedName name="ball20">Лист1!$AA$3</definedName>
    <definedName name="ball21">Лист1!$AB$3</definedName>
    <definedName name="ball22">Лист1!$AC$3</definedName>
    <definedName name="ball23">Лист1!$AD$3</definedName>
    <definedName name="ball24">Лист1!$AE$3</definedName>
    <definedName name="ball25">Лист1!$AF$3</definedName>
    <definedName name="ball26">Лист1!$AG$3</definedName>
    <definedName name="ball27">Лист1!$AH$3</definedName>
    <definedName name="ball28">Лист1!$AI$3</definedName>
    <definedName name="ball29">Лист1!$AJ$3</definedName>
    <definedName name="ball3">Лист1!$J$3</definedName>
    <definedName name="ball30">Лист1!$AK$3</definedName>
    <definedName name="ball31">Лист1!$AL$3</definedName>
    <definedName name="ball32">Лист1!$AM$3</definedName>
    <definedName name="ball33">Лист1!$AN$3</definedName>
    <definedName name="ball34">Лист1!$AO$3</definedName>
    <definedName name="ball35">Лист1!$AP$3</definedName>
    <definedName name="ball36">Лист1!$AQ$3</definedName>
    <definedName name="ball37">Лист1!$AR$3</definedName>
    <definedName name="ball38">Лист1!$AS$3</definedName>
    <definedName name="ball39">Лист1!$AT$3</definedName>
    <definedName name="ball4">Лист1!$K$3</definedName>
    <definedName name="ball40">Лист1!$AU$3</definedName>
    <definedName name="ball5">Лист1!$L$3</definedName>
    <definedName name="ball6">Лист1!$M$3</definedName>
    <definedName name="ball7">Лист1!$N$3</definedName>
    <definedName name="ball8">Лист1!$O$3</definedName>
    <definedName name="ball9">Лист1!$P$3</definedName>
    <definedName name="base_level_shabl">'Результаты МО'!$E$20</definedName>
    <definedName name="Baza">Лист1!$D$4</definedName>
    <definedName name="Baza_tabl">'Результаты МО'!$E$43</definedName>
    <definedName name="C_0">Лист1!$G$3</definedName>
    <definedName name="C0">Лист1!$G$3</definedName>
    <definedName name="Class_name_shabl">#REF!</definedName>
    <definedName name="comprehension_shabl">'Результаты МО'!$E$14</definedName>
    <definedName name="deep_understand_shabl">'Результаты МО'!$E$13</definedName>
    <definedName name="general_ball_shabl">'Результаты МО'!$E$11</definedName>
    <definedName name="high_level_shabl">'Результаты МО'!$E$21</definedName>
    <definedName name="kol">'Результаты МО'!#REF!</definedName>
    <definedName name="math_shabl">'Результаты МО'!$E$16</definedName>
    <definedName name="MO">'Результаты МО'!$D$4</definedName>
    <definedName name="nat_science_shabl">'Результаты МО'!$E$15</definedName>
    <definedName name="Nedost">Лист1!$C$4</definedName>
    <definedName name="Nedost_tabl">'Результаты МО'!$C$43</definedName>
    <definedName name="Ponij">Лист1!$B$4</definedName>
    <definedName name="Ponij_tabl">'Результаты МО'!$D$43</definedName>
    <definedName name="Povysh">Лист1!$E$4</definedName>
    <definedName name="Povysh_tabl">'Результаты МО'!$F$43</definedName>
    <definedName name="rus_shabl">'Результаты МО'!$E$18</definedName>
    <definedName name="SCH_code_shabl">#REF!</definedName>
    <definedName name="SCH_name_shabl">#REF!</definedName>
    <definedName name="soc_science_shabl">'Результаты МО'!$E$17</definedName>
    <definedName name="text">'Результаты МО'!$B$213</definedName>
    <definedName name="total_understand_shabl">'Результаты МО'!$E$12</definedName>
    <definedName name="type_NP">'Результаты МО'!#REF!</definedName>
    <definedName name="use_inform_shabl">'Результаты МО'!#REF!</definedName>
    <definedName name="глубокое_понимание">#REF!</definedName>
    <definedName name="группа">#REF!</definedName>
    <definedName name="использование">#REF!</definedName>
    <definedName name="МО">Лист1!$B$8</definedName>
    <definedName name="_xlnm.Print_Area" localSheetId="0">'Результаты МО'!$A$1:$F$213</definedName>
    <definedName name="общее_понимание">#REF!</definedName>
    <definedName name="текст_для_групп">#REF!</definedName>
    <definedName name="участников">Лист1!$B$9</definedName>
  </definedNames>
  <calcPr calcId="152511"/>
</workbook>
</file>

<file path=xl/calcChain.xml><?xml version="1.0" encoding="utf-8"?>
<calcChain xmlns="http://schemas.openxmlformats.org/spreadsheetml/2006/main">
  <c r="B5" i="4" l="1"/>
  <c r="B3" i="4" l="1"/>
</calcChain>
</file>

<file path=xl/sharedStrings.xml><?xml version="1.0" encoding="utf-8"?>
<sst xmlns="http://schemas.openxmlformats.org/spreadsheetml/2006/main" count="54" uniqueCount="48">
  <si>
    <t>Успешность выполнения (% от максимального балла)</t>
  </si>
  <si>
    <t>Уровни достижений (% учащихся, результаты которых соответствуют данному уровню достижений)</t>
  </si>
  <si>
    <t>Недостаточный</t>
  </si>
  <si>
    <t>Пониженный</t>
  </si>
  <si>
    <t>Базовый</t>
  </si>
  <si>
    <t>Повышенный</t>
  </si>
  <si>
    <t xml:space="preserve"> Повышенный</t>
  </si>
  <si>
    <t>МО</t>
  </si>
  <si>
    <t>регион</t>
  </si>
  <si>
    <t xml:space="preserve">Основные результаты выполнения диагностической работы по читательской грамотности </t>
  </si>
  <si>
    <t>название области</t>
  </si>
  <si>
    <t>значение</t>
  </si>
  <si>
    <t>участников</t>
  </si>
  <si>
    <t>Таблица 1</t>
  </si>
  <si>
    <t>Диаграмма 1</t>
  </si>
  <si>
    <t>Диаграмма 2</t>
  </si>
  <si>
    <t>Таблица 2</t>
  </si>
  <si>
    <t>Рисунок 1</t>
  </si>
  <si>
    <t>Среднее значение по муниципальному образованию (%)</t>
  </si>
  <si>
    <t>Среднее значение по краю (%)</t>
  </si>
  <si>
    <t>Муниципальное образование (%)</t>
  </si>
  <si>
    <t>Красноярский край (%)</t>
  </si>
  <si>
    <t>Русский язык</t>
  </si>
  <si>
    <t>Математика</t>
  </si>
  <si>
    <t>Естествознание</t>
  </si>
  <si>
    <t>Рисунок 2</t>
  </si>
  <si>
    <t>Рисунок 3</t>
  </si>
  <si>
    <t>Рисунок 4</t>
  </si>
  <si>
    <t>Рисунок 5</t>
  </si>
  <si>
    <t>История</t>
  </si>
  <si>
    <t>Вся работы (балл по 100-балльной шкале)</t>
  </si>
  <si>
    <t>Задания по предметным областям (% от максимального балла)</t>
  </si>
  <si>
    <t>Преодолели границу пониженного (порогового) уровня (% учащихся)</t>
  </si>
  <si>
    <t>Пониженный (пороговый)</t>
  </si>
  <si>
    <t xml:space="preserve"> Пониженный (пороговый)</t>
  </si>
  <si>
    <t>Уровни читательской грамотности (% учащихся, результаты которых соответствуют данному уровню достижений)</t>
  </si>
  <si>
    <t>Диагностическая работа по читательской грамотности обучающихся 6‑го класса в Красноярском крае в 2024-2025 учебном году</t>
  </si>
  <si>
    <t>Поиск информации в тексте</t>
  </si>
  <si>
    <t>Понимание и анализ информации</t>
  </si>
  <si>
    <t>Оценка и использование информации</t>
  </si>
  <si>
    <t xml:space="preserve">           Основные результаты по муниципальному образованию (МО) приведены в сопоставлении с данными, полученными на региональной репрезентативной выборке, где процедура проходила под наблюдением представителей ЦОКО.</t>
  </si>
  <si>
    <t>Задания по группам умений (% от максимального балла)</t>
  </si>
  <si>
    <t>Достигли повышенного уровня (% учащихся)</t>
  </si>
  <si>
    <t xml:space="preserve">       Освоение основных умений характеризуется не только средними значениями, но и разбросом индивидуальных результатов. На графике ниже (см. Рисунок 1) представлено распределение результатов освоения трех групп читательских умений в Красноярском крае и в муниципальном образовании. 
        Красными кружками на графике обозначены средние результаты выполнения заданий по каждой из трех групп читательских умений по краю. Каждая такая точка делит краевую выборку на две равные части – показавших результаты выше и ниже средних. 
         Красными квадратами отмечены аналогичные средние результаты, но уже для муниципальной системы.
       Сплошной синей линией обозначены границы интервалов, в которых находятся результаты половины шестиклассников края: 25% из них лежат в интервале от красной точки до верхней сплошной линии, 25% – от красной точки до нижней сплошной линии. Еще 25% результатов учеников находятся ниже закрашенного интервала, и 25% – выше, в незакрашенном поле (или в точках, соответствующих максимальному баллу и 0 баллов). 
         Аналогичные интервалы для муниципальных результатов обозначены красными штрихами. По соотношению вертикального штриха (МО) и закрашенной области (край) можно судить о том, чем отличается распределение результатов в муниципальной системе от ситуации в среднем по краю.</t>
  </si>
  <si>
    <t xml:space="preserve">          Аналогичным образом построены графики, показывающие соотношение муниципальных и краевых результатов по каждой из четырех предметных областей: "Русский язык", "Математика", "Естествознание", "История". Длинные вертикальные штрихи показывают значительный разброс результатов, что говорит о том, что образовательные практики в разных школах и классах очень отличаются.</t>
  </si>
  <si>
    <t xml:space="preserve">             В целом по краю лучше всего освоена первая группа читательских умений (поиск информации), хуже всего - третья группа (оценка и применение информации из текста для различных целей). Наиболее трудными в 2024/25 учебном году оказались задания по истории,  самыми легкими – задания на материале текстов по естествознанию (биологии) и русскому языку.
               Анализируя приведенные данные, необходимо ответить на вопросы: 
1) объективно ли муниципальные данные отражают положение дел. Об этом можно судить в том числе по диаграмме 2 "Распределение баллов": если оно резко отличается от краевого, особенно в области высоких баллов, это может говорить о необъективности проведения процедуры или проверки работ учеников; 
2) в чем специфика ситуации в муниципальной системе образования с точки зрения средних значений и  распределения результатов по группам читательских умений и по отдельным предметным областям;
3) что можно сделать для улучшения результатов.
</t>
  </si>
  <si>
    <t>Мотыгинского района</t>
  </si>
  <si>
    <t>142 обучающихся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</si>
</sst>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rgb="FF39639D"/>
      <name val="Cambria"/>
      <family val="1"/>
      <charset val="204"/>
    </font>
    <font>
      <sz val="18"/>
      <color rgb="FF2DA2BF"/>
      <name val="Cambria"/>
      <family val="1"/>
      <charset val="204"/>
    </font>
    <font>
      <sz val="16"/>
      <color theme="4"/>
      <name val="Cambria"/>
      <family val="1"/>
      <charset val="204"/>
    </font>
    <font>
      <sz val="14"/>
      <color rgb="FF2DA2BF"/>
      <name val="Cambria"/>
      <family val="1"/>
      <charset val="204"/>
    </font>
    <font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12"/>
      <color theme="7"/>
      <name val="Arial Narrow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3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/>
      <top/>
      <bottom style="medium">
        <color theme="7"/>
      </bottom>
      <diagonal/>
    </border>
    <border>
      <left/>
      <right/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2" fillId="2" borderId="0" xfId="0" applyFont="1" applyFill="1"/>
    <xf numFmtId="10" fontId="0" fillId="2" borderId="0" xfId="0" applyNumberFormat="1" applyFill="1" applyAlignment="1">
      <alignment horizontal="center" vertical="top"/>
    </xf>
    <xf numFmtId="10" fontId="0" fillId="2" borderId="0" xfId="0" applyNumberForma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horizontal="right" vertical="top"/>
    </xf>
    <xf numFmtId="0" fontId="0" fillId="2" borderId="12" xfId="0" applyFill="1" applyBorder="1"/>
    <xf numFmtId="0" fontId="0" fillId="2" borderId="13" xfId="0" applyFill="1" applyBorder="1"/>
    <xf numFmtId="0" fontId="5" fillId="2" borderId="2" xfId="0" applyFont="1" applyFill="1" applyBorder="1"/>
    <xf numFmtId="0" fontId="16" fillId="0" borderId="0" xfId="0" applyFont="1" applyAlignment="1">
      <alignment horizontal="right" vertical="top" wrapText="1"/>
    </xf>
    <xf numFmtId="0" fontId="0" fillId="5" borderId="0" xfId="0" applyFill="1"/>
    <xf numFmtId="0" fontId="17" fillId="5" borderId="0" xfId="0" applyFont="1" applyFill="1"/>
    <xf numFmtId="10" fontId="12" fillId="2" borderId="21" xfId="1" applyNumberFormat="1" applyFont="1" applyFill="1" applyBorder="1" applyAlignment="1">
      <alignment horizontal="center" vertical="center"/>
    </xf>
    <xf numFmtId="10" fontId="12" fillId="2" borderId="7" xfId="1" applyNumberFormat="1" applyFont="1" applyFill="1" applyBorder="1" applyAlignment="1">
      <alignment horizontal="center" vertical="center"/>
    </xf>
    <xf numFmtId="10" fontId="12" fillId="2" borderId="0" xfId="1" applyNumberFormat="1" applyFont="1" applyFill="1" applyBorder="1" applyAlignment="1">
      <alignment horizontal="center" vertical="center"/>
    </xf>
    <xf numFmtId="10" fontId="11" fillId="2" borderId="7" xfId="1" applyNumberFormat="1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 wrapText="1"/>
    </xf>
    <xf numFmtId="10" fontId="11" fillId="2" borderId="4" xfId="1" applyNumberFormat="1" applyFont="1" applyFill="1" applyBorder="1" applyAlignment="1">
      <alignment horizontal="center" vertical="center"/>
    </xf>
    <xf numFmtId="10" fontId="11" fillId="2" borderId="5" xfId="1" applyNumberFormat="1" applyFont="1" applyFill="1" applyBorder="1" applyAlignment="1">
      <alignment horizontal="center" vertical="center"/>
    </xf>
    <xf numFmtId="10" fontId="11" fillId="2" borderId="6" xfId="1" applyNumberFormat="1" applyFont="1" applyFill="1" applyBorder="1" applyAlignment="1">
      <alignment horizontal="center" vertical="center"/>
    </xf>
    <xf numFmtId="10" fontId="11" fillId="2" borderId="8" xfId="1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10" fontId="11" fillId="2" borderId="3" xfId="1" applyNumberFormat="1" applyFont="1" applyFill="1" applyBorder="1" applyAlignment="1">
      <alignment horizontal="center" vertical="center" wrapText="1"/>
    </xf>
    <xf numFmtId="10" fontId="13" fillId="2" borderId="21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top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10" fontId="0" fillId="0" borderId="0" xfId="0" applyNumberFormat="1"/>
    <xf numFmtId="0" fontId="16" fillId="2" borderId="0" xfId="0" applyFont="1" applyFill="1" applyAlignment="1">
      <alignment horizontal="right" wrapText="1"/>
    </xf>
    <xf numFmtId="9" fontId="0" fillId="0" borderId="0" xfId="0" applyNumberFormat="1"/>
    <xf numFmtId="9" fontId="0" fillId="0" borderId="0" xfId="2" applyFont="1"/>
    <xf numFmtId="2" fontId="12" fillId="2" borderId="21" xfId="1" applyNumberFormat="1" applyFont="1" applyFill="1" applyBorder="1" applyAlignment="1">
      <alignment horizontal="center" vertical="center"/>
    </xf>
    <xf numFmtId="0" fontId="16" fillId="0" borderId="28" xfId="0" applyFont="1" applyBorder="1" applyAlignment="1">
      <alignment horizontal="right" vertical="top" wrapText="1"/>
    </xf>
    <xf numFmtId="10" fontId="13" fillId="0" borderId="22" xfId="2" applyNumberFormat="1" applyFont="1" applyBorder="1" applyAlignment="1">
      <alignment horizontal="center" vertical="center" wrapText="1"/>
    </xf>
    <xf numFmtId="10" fontId="13" fillId="0" borderId="8" xfId="2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2" fontId="13" fillId="0" borderId="22" xfId="1" applyNumberFormat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10" fontId="13" fillId="0" borderId="22" xfId="2" applyNumberFormat="1" applyFont="1" applyFill="1" applyBorder="1" applyAlignment="1">
      <alignment horizontal="center" vertical="center" wrapText="1"/>
    </xf>
    <xf numFmtId="10" fontId="13" fillId="0" borderId="25" xfId="2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0" fontId="18" fillId="2" borderId="0" xfId="0" applyFont="1" applyFill="1" applyAlignment="1">
      <alignment horizontal="left" vertical="top" wrapText="1"/>
    </xf>
    <xf numFmtId="0" fontId="18" fillId="0" borderId="0" xfId="0" applyFont="1" applyAlignment="1">
      <alignment horizontal="justify" vertical="top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justify" vertical="top" wrapText="1"/>
    </xf>
    <xf numFmtId="0" fontId="13" fillId="0" borderId="21" xfId="0" applyFont="1" applyBorder="1" applyAlignment="1" applyProtection="1">
      <alignment horizontal="left" vertical="top" wrapText="1"/>
      <protection hidden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left" vertical="center" wrapText="1"/>
    </xf>
    <xf numFmtId="0" fontId="12" fillId="5" borderId="2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3" fillId="0" borderId="22" xfId="0" applyFont="1" applyBorder="1" applyAlignment="1" applyProtection="1">
      <alignment horizontal="left" vertical="top" wrapText="1"/>
      <protection hidden="1"/>
    </xf>
    <xf numFmtId="0" fontId="13" fillId="0" borderId="20" xfId="0" applyFont="1" applyBorder="1" applyAlignment="1" applyProtection="1">
      <alignment horizontal="left" vertical="top" wrapText="1"/>
      <protection hidden="1"/>
    </xf>
    <xf numFmtId="0" fontId="10" fillId="0" borderId="9" xfId="0" applyFont="1" applyBorder="1" applyAlignment="1">
      <alignment horizontal="right" vertical="top" wrapText="1"/>
    </xf>
    <xf numFmtId="0" fontId="10" fillId="0" borderId="10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right" vertical="top" wrapText="1"/>
    </xf>
    <xf numFmtId="0" fontId="18" fillId="0" borderId="0" xfId="0" applyFont="1" applyAlignment="1">
      <alignment horizontal="justify" wrapText="1"/>
    </xf>
    <xf numFmtId="0" fontId="13" fillId="5" borderId="18" xfId="0" applyFont="1" applyFill="1" applyBorder="1" applyAlignment="1">
      <alignment horizontal="left" vertical="center" wrapText="1"/>
    </xf>
    <xf numFmtId="0" fontId="9" fillId="0" borderId="23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22" xfId="0" applyFont="1" applyFill="1" applyBorder="1" applyAlignment="1" applyProtection="1">
      <alignment horizontal="left" vertical="top" wrapText="1"/>
      <protection hidden="1"/>
    </xf>
    <xf numFmtId="0" fontId="13" fillId="0" borderId="20" xfId="0" applyFont="1" applyFill="1" applyBorder="1" applyAlignment="1" applyProtection="1">
      <alignment horizontal="left" vertical="top" wrapText="1"/>
      <protection hidden="1"/>
    </xf>
    <xf numFmtId="0" fontId="16" fillId="0" borderId="0" xfId="0" applyFont="1" applyAlignment="1">
      <alignment horizontal="right"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50071410443389E-2"/>
          <c:y val="2.3765371968844564E-2"/>
          <c:w val="0.84970170596557093"/>
          <c:h val="0.798039465156870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Пониженный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Лист1!$B$3:$B$4</c:f>
              <c:numCache>
                <c:formatCode>0.00%</c:formatCode>
                <c:ptCount val="2"/>
                <c:pt idx="0">
                  <c:v>0.28098391674550616</c:v>
                </c:pt>
                <c:pt idx="1">
                  <c:v>0.29577464788732394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7D-4A4A-9A78-A9C34FFED6AF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Недостаточный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Лист1!$C$3:$C$4</c:f>
              <c:numCache>
                <c:formatCode>0.00%</c:formatCode>
                <c:ptCount val="2"/>
                <c:pt idx="0">
                  <c:v>-0.17786187322611199</c:v>
                </c:pt>
                <c:pt idx="1">
                  <c:v>-0.14084507042253522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7D-4A4A-9A78-A9C34FFED6AF}"/>
            </c:ext>
          </c:extLst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Базовый</c:v>
                </c:pt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Лист1!$D$3:$D$4</c:f>
              <c:numCache>
                <c:formatCode>0.00%</c:formatCode>
                <c:ptCount val="2"/>
                <c:pt idx="0">
                  <c:v>0.40491958372753073</c:v>
                </c:pt>
                <c:pt idx="1">
                  <c:v>0.41549295774647887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97D-4A4A-9A78-A9C34FFED6AF}"/>
            </c:ext>
          </c:extLst>
        </c:ser>
        <c:ser>
          <c:idx val="3"/>
          <c:order val="3"/>
          <c:tx>
            <c:strRef>
              <c:f>Лист1!$E$2</c:f>
              <c:strCache>
                <c:ptCount val="1"/>
                <c:pt idx="0">
                  <c:v>Повышенный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Лист1!$E$3:$E$4</c:f>
              <c:numCache>
                <c:formatCode>0.00%</c:formatCode>
                <c:ptCount val="2"/>
                <c:pt idx="0">
                  <c:v>0.13623462630085148</c:v>
                </c:pt>
                <c:pt idx="1">
                  <c:v>0.14788732394366197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97D-4A4A-9A78-A9C34FFE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4774568"/>
        <c:axId val="166073008"/>
      </c:barChart>
      <c:catAx>
        <c:axId val="164774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6073008"/>
        <c:crosses val="autoZero"/>
        <c:auto val="1"/>
        <c:lblAlgn val="ctr"/>
        <c:lblOffset val="100"/>
        <c:noMultiLvlLbl val="0"/>
      </c:catAx>
      <c:valAx>
        <c:axId val="166073008"/>
        <c:scaling>
          <c:orientation val="minMax"/>
        </c:scaling>
        <c:delete val="0"/>
        <c:axPos val="b"/>
        <c:numFmt formatCode="#,##0%;#,##0%;0" sourceLinked="0"/>
        <c:majorTickMark val="out"/>
        <c:minorTickMark val="none"/>
        <c:tickLblPos val="nextTo"/>
        <c:crossAx val="164774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Arial Narrow" pitchFamily="34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ru-RU" sz="1200" b="0"/>
              <a:t>Распределение баллов</a:t>
            </a:r>
          </a:p>
        </c:rich>
      </c:tx>
      <c:layout>
        <c:manualLayout>
          <c:xMode val="edge"/>
          <c:yMode val="edge"/>
          <c:x val="0.40271576505410933"/>
          <c:y val="9.872477902557089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10983205753464"/>
          <c:y val="0.11158155973077619"/>
          <c:w val="0.77767664109353396"/>
          <c:h val="0.67844208830331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Лист1!$F$3</c:f>
              <c:strCache>
                <c:ptCount val="1"/>
                <c:pt idx="0">
                  <c:v>МО</c:v>
                </c:pt>
              </c:strCache>
            </c:strRef>
          </c:tx>
          <c:spPr>
            <a:solidFill>
              <a:schemeClr val="bg2"/>
            </a:solidFill>
            <a:ln w="19050">
              <a:solidFill>
                <a:schemeClr val="accent4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Лист1!$G$2:$AA$2</c15:sqref>
                  </c15:fullRef>
                </c:ext>
              </c:extLst>
              <c:f>Лист1!$G$2:$AA$2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Лист1!$G$3:$AU$3</c15:sqref>
                  </c15:fullRef>
                </c:ext>
              </c:extLst>
              <c:f>Лист1!$G$3:$AA$3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7.0422535211267607E-3</c:v>
                </c:pt>
                <c:pt idx="3">
                  <c:v>4.2253521126760563E-2</c:v>
                </c:pt>
                <c:pt idx="4">
                  <c:v>4.2253521126760563E-2</c:v>
                </c:pt>
                <c:pt idx="5">
                  <c:v>4.2253521126760563E-2</c:v>
                </c:pt>
                <c:pt idx="6">
                  <c:v>5.6338028169014086E-2</c:v>
                </c:pt>
                <c:pt idx="7">
                  <c:v>8.4507042253521125E-2</c:v>
                </c:pt>
                <c:pt idx="8">
                  <c:v>9.8591549295774641E-2</c:v>
                </c:pt>
                <c:pt idx="9">
                  <c:v>0.10563380281690141</c:v>
                </c:pt>
                <c:pt idx="10">
                  <c:v>4.2253521126760563E-2</c:v>
                </c:pt>
                <c:pt idx="11">
                  <c:v>0.13380281690140844</c:v>
                </c:pt>
                <c:pt idx="12">
                  <c:v>9.8591549295774641E-2</c:v>
                </c:pt>
                <c:pt idx="13">
                  <c:v>6.3380281690140844E-2</c:v>
                </c:pt>
                <c:pt idx="14">
                  <c:v>4.2253521126760563E-2</c:v>
                </c:pt>
                <c:pt idx="15">
                  <c:v>7.746478873239436E-2</c:v>
                </c:pt>
                <c:pt idx="16">
                  <c:v>4.2253521126760563E-2</c:v>
                </c:pt>
                <c:pt idx="17">
                  <c:v>2.1126760563380281E-2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89-4359-866A-70984B5F5113}"/>
            </c:ext>
          </c:extLst>
        </c:ser>
        <c:ser>
          <c:idx val="1"/>
          <c:order val="1"/>
          <c:tx>
            <c:v>край</c:v>
          </c:tx>
          <c:spPr>
            <a:solidFill>
              <a:schemeClr val="accent4"/>
            </a:solidFill>
            <a:ln w="19050">
              <a:solidFill>
                <a:schemeClr val="accent5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Лист1!$G$2:$AA$2</c15:sqref>
                  </c15:fullRef>
                </c:ext>
              </c:extLst>
              <c:f>Лист1!$G$2:$AA$2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Лист1!$G$4:$AU$4</c15:sqref>
                  </c15:fullRef>
                </c:ext>
              </c:extLst>
              <c:f>Лист1!$G$4:$AA$4</c:f>
              <c:numCache>
                <c:formatCode>0.00%</c:formatCode>
                <c:ptCount val="21"/>
                <c:pt idx="0">
                  <c:v>0</c:v>
                </c:pt>
                <c:pt idx="1">
                  <c:v>4.7303689687795648E-3</c:v>
                </c:pt>
                <c:pt idx="2">
                  <c:v>1.1352885525070956E-2</c:v>
                </c:pt>
                <c:pt idx="3">
                  <c:v>1.9867549668874173E-2</c:v>
                </c:pt>
                <c:pt idx="4">
                  <c:v>5.4872280037842953E-2</c:v>
                </c:pt>
                <c:pt idx="5">
                  <c:v>5.5818353831598867E-2</c:v>
                </c:pt>
                <c:pt idx="6">
                  <c:v>7.9470198675496692E-2</c:v>
                </c:pt>
                <c:pt idx="7">
                  <c:v>8.7038789025543989E-2</c:v>
                </c:pt>
                <c:pt idx="8">
                  <c:v>8.3254493850520347E-2</c:v>
                </c:pt>
                <c:pt idx="9">
                  <c:v>0.10974456007568591</c:v>
                </c:pt>
                <c:pt idx="10">
                  <c:v>8.7038789025543989E-2</c:v>
                </c:pt>
                <c:pt idx="11">
                  <c:v>9.3661305581835386E-2</c:v>
                </c:pt>
                <c:pt idx="12">
                  <c:v>8.136234626300852E-2</c:v>
                </c:pt>
                <c:pt idx="13">
                  <c:v>6.906338694418164E-2</c:v>
                </c:pt>
                <c:pt idx="14">
                  <c:v>5.1087984862819298E-2</c:v>
                </c:pt>
                <c:pt idx="15">
                  <c:v>4.2573320719016081E-2</c:v>
                </c:pt>
                <c:pt idx="16">
                  <c:v>3.1220435193945129E-2</c:v>
                </c:pt>
                <c:pt idx="17">
                  <c:v>2.5543992431409649E-2</c:v>
                </c:pt>
                <c:pt idx="18">
                  <c:v>8.5146641438032175E-3</c:v>
                </c:pt>
                <c:pt idx="19">
                  <c:v>2.8382213812677389E-3</c:v>
                </c:pt>
                <c:pt idx="20">
                  <c:v>9.4607379375591296E-4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89-4359-866A-70984B5F5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-28"/>
        <c:axId val="166361176"/>
        <c:axId val="166361560"/>
      </c:barChart>
      <c:catAx>
        <c:axId val="166361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39639D"/>
            </a:solidFill>
          </a:ln>
        </c:spPr>
        <c:crossAx val="166361560"/>
        <c:crosses val="autoZero"/>
        <c:auto val="1"/>
        <c:lblAlgn val="ctr"/>
        <c:lblOffset val="100"/>
        <c:noMultiLvlLbl val="0"/>
      </c:catAx>
      <c:valAx>
        <c:axId val="166361560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9525" cmpd="sng">
            <a:solidFill>
              <a:schemeClr val="accent4"/>
            </a:solidFill>
            <a:prstDash val="solid"/>
          </a:ln>
        </c:spPr>
        <c:crossAx val="166361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55791435094092"/>
          <c:y val="0.91163393784769875"/>
          <c:w val="0.35512178970259661"/>
          <c:h val="5.9603685995541916E-2"/>
        </c:manualLayout>
      </c:layout>
      <c:overlay val="0"/>
    </c:legend>
    <c:plotVisOnly val="1"/>
    <c:dispBlanksAs val="gap"/>
    <c:showDLblsOverMax val="0"/>
  </c:chart>
  <c:spPr>
    <a:ln w="3175">
      <a:solidFill>
        <a:schemeClr val="accent4"/>
      </a:solidFill>
    </a:ln>
  </c:spPr>
  <c:txPr>
    <a:bodyPr/>
    <a:lstStyle/>
    <a:p>
      <a:pPr>
        <a:defRPr sz="1200" baseline="0">
          <a:latin typeface="Arial Narrow" pitchFamily="34" charset="0"/>
        </a:defRPr>
      </a:pPr>
      <a:endParaRPr lang="ru-RU"/>
    </a:p>
  </c:txPr>
  <c:printSettings>
    <c:headerFooter/>
    <c:pageMargins b="0.74803149606299235" l="0.23622047244094491" r="0.23622047244094491" t="0.74803149606299235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84668</xdr:colOff>
      <xdr:row>23</xdr:row>
      <xdr:rowOff>173038</xdr:rowOff>
    </xdr:from>
    <xdr:to>
      <xdr:col>5</xdr:col>
      <xdr:colOff>1365250</xdr:colOff>
      <xdr:row>34</xdr:row>
      <xdr:rowOff>31750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1164432</xdr:colOff>
      <xdr:row>35</xdr:row>
      <xdr:rowOff>30955</xdr:rowOff>
    </xdr:from>
    <xdr:to>
      <xdr:col>2</xdr:col>
      <xdr:colOff>11907</xdr:colOff>
      <xdr:row>35</xdr:row>
      <xdr:rowOff>169068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1469232" y="8603455"/>
          <a:ext cx="238125" cy="138113"/>
        </a:xfrm>
        <a:prstGeom prst="rect">
          <a:avLst/>
        </a:prstGeom>
        <a:pattFill prst="ltHorz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52124</xdr:colOff>
      <xdr:row>35</xdr:row>
      <xdr:rowOff>50005</xdr:rowOff>
    </xdr:from>
    <xdr:to>
      <xdr:col>0</xdr:col>
      <xdr:colOff>290249</xdr:colOff>
      <xdr:row>35</xdr:row>
      <xdr:rowOff>188118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52124" y="8622505"/>
          <a:ext cx="238125" cy="138113"/>
        </a:xfrm>
        <a:prstGeom prst="rect">
          <a:avLst/>
        </a:prstGeom>
        <a:pattFill prst="pct50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770732</xdr:colOff>
      <xdr:row>35</xdr:row>
      <xdr:rowOff>37040</xdr:rowOff>
    </xdr:from>
    <xdr:to>
      <xdr:col>3</xdr:col>
      <xdr:colOff>999332</xdr:colOff>
      <xdr:row>35</xdr:row>
      <xdr:rowOff>194203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4028282" y="8609540"/>
          <a:ext cx="228600" cy="157163"/>
        </a:xfrm>
        <a:prstGeom prst="rect">
          <a:avLst/>
        </a:prstGeom>
        <a:pattFill prst="divo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245270</xdr:colOff>
      <xdr:row>35</xdr:row>
      <xdr:rowOff>59530</xdr:rowOff>
    </xdr:from>
    <xdr:to>
      <xdr:col>4</xdr:col>
      <xdr:colOff>483395</xdr:colOff>
      <xdr:row>35</xdr:row>
      <xdr:rowOff>197643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103020" y="8632030"/>
          <a:ext cx="238125" cy="138113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628649</xdr:colOff>
      <xdr:row>51</xdr:row>
      <xdr:rowOff>370416</xdr:rowOff>
    </xdr:from>
    <xdr:to>
      <xdr:col>5</xdr:col>
      <xdr:colOff>438150</xdr:colOff>
      <xdr:row>72</xdr:row>
      <xdr:rowOff>76200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23812</xdr:colOff>
      <xdr:row>76</xdr:row>
      <xdr:rowOff>107156</xdr:rowOff>
    </xdr:from>
    <xdr:to>
      <xdr:col>4</xdr:col>
      <xdr:colOff>547687</xdr:colOff>
      <xdr:row>93</xdr:row>
      <xdr:rowOff>702469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6406" y="19609594"/>
          <a:ext cx="3679031" cy="3679031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1190624</xdr:colOff>
      <xdr:row>98</xdr:row>
      <xdr:rowOff>95250</xdr:rowOff>
    </xdr:from>
    <xdr:to>
      <xdr:col>4</xdr:col>
      <xdr:colOff>833436</xdr:colOff>
      <xdr:row>120</xdr:row>
      <xdr:rowOff>95249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0187" y="25693688"/>
          <a:ext cx="4190999" cy="4190999"/>
        </a:xfrm>
        <a:prstGeom prst="rect">
          <a:avLst/>
        </a:prstGeom>
      </xdr:spPr>
    </xdr:pic>
    <xdr:clientData/>
  </xdr:twoCellAnchor>
  <xdr:twoCellAnchor editAs="oneCell">
    <xdr:from>
      <xdr:col>1</xdr:col>
      <xdr:colOff>1154906</xdr:colOff>
      <xdr:row>123</xdr:row>
      <xdr:rowOff>107156</xdr:rowOff>
    </xdr:from>
    <xdr:to>
      <xdr:col>4</xdr:col>
      <xdr:colOff>976312</xdr:colOff>
      <xdr:row>146</xdr:row>
      <xdr:rowOff>95249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4469" y="30480000"/>
          <a:ext cx="4369593" cy="4369593"/>
        </a:xfrm>
        <a:prstGeom prst="rect">
          <a:avLst/>
        </a:prstGeom>
      </xdr:spPr>
    </xdr:pic>
    <xdr:clientData/>
  </xdr:twoCellAnchor>
  <xdr:twoCellAnchor editAs="oneCell">
    <xdr:from>
      <xdr:col>1</xdr:col>
      <xdr:colOff>988220</xdr:colOff>
      <xdr:row>152</xdr:row>
      <xdr:rowOff>11907</xdr:rowOff>
    </xdr:from>
    <xdr:to>
      <xdr:col>4</xdr:col>
      <xdr:colOff>928689</xdr:colOff>
      <xdr:row>175</xdr:row>
      <xdr:rowOff>119063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7783" y="35921157"/>
          <a:ext cx="4488656" cy="4488656"/>
        </a:xfrm>
        <a:prstGeom prst="rect">
          <a:avLst/>
        </a:prstGeom>
      </xdr:spPr>
    </xdr:pic>
    <xdr:clientData/>
  </xdr:twoCellAnchor>
  <xdr:twoCellAnchor editAs="oneCell">
    <xdr:from>
      <xdr:col>1</xdr:col>
      <xdr:colOff>1059656</xdr:colOff>
      <xdr:row>178</xdr:row>
      <xdr:rowOff>142875</xdr:rowOff>
    </xdr:from>
    <xdr:to>
      <xdr:col>4</xdr:col>
      <xdr:colOff>821532</xdr:colOff>
      <xdr:row>201</xdr:row>
      <xdr:rowOff>71438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9219" y="41017031"/>
          <a:ext cx="4310063" cy="431006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0.17307</cdr:y>
    </cdr:from>
    <cdr:to>
      <cdr:x>0.1194</cdr:x>
      <cdr:y>0.32088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0" y="338208"/>
          <a:ext cx="858018" cy="2888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МО</a:t>
          </a:r>
        </a:p>
      </cdr:txBody>
    </cdr:sp>
  </cdr:relSizeAnchor>
  <cdr:relSizeAnchor xmlns:cdr="http://schemas.openxmlformats.org/drawingml/2006/chartDrawing">
    <cdr:from>
      <cdr:x>0</cdr:x>
      <cdr:y>0.56398</cdr:y>
    </cdr:from>
    <cdr:to>
      <cdr:x>0.1384</cdr:x>
      <cdr:y>0.67711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0" y="1102138"/>
          <a:ext cx="994554" cy="22108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Край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Открытая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H214"/>
  <sheetViews>
    <sheetView tabSelected="1" view="pageBreakPreview" topLeftCell="A73" zoomScale="80" zoomScaleNormal="100" zoomScaleSheetLayoutView="80" zoomScalePageLayoutView="85" workbookViewId="0">
      <selection activeCell="F185" sqref="F185"/>
    </sheetView>
  </sheetViews>
  <sheetFormatPr defaultColWidth="36.42578125" defaultRowHeight="15" x14ac:dyDescent="0.25"/>
  <cols>
    <col min="1" max="1" width="4.5703125" style="1" customWidth="1"/>
    <col min="2" max="2" width="20.85546875" style="1" customWidth="1"/>
    <col min="3" max="3" width="23.42578125" style="1" customWidth="1"/>
    <col min="4" max="4" width="24" style="1" customWidth="1"/>
    <col min="5" max="5" width="20.28515625" style="1" customWidth="1"/>
    <col min="6" max="6" width="20.42578125" style="1" customWidth="1"/>
    <col min="7" max="7" width="13.28515625" style="1" customWidth="1"/>
    <col min="8" max="8" width="16.5703125" style="1" customWidth="1"/>
    <col min="9" max="16384" width="36.42578125" style="1"/>
  </cols>
  <sheetData>
    <row r="1" spans="2:7" s="9" customFormat="1" ht="40.5" customHeight="1" thickBot="1" x14ac:dyDescent="0.3">
      <c r="B1" s="69" t="s">
        <v>36</v>
      </c>
      <c r="C1" s="70"/>
      <c r="D1" s="70"/>
      <c r="E1" s="71"/>
      <c r="F1" s="15"/>
    </row>
    <row r="2" spans="2:7" ht="0.75" customHeight="1" x14ac:dyDescent="0.25">
      <c r="B2" s="11"/>
      <c r="C2" s="11"/>
      <c r="D2" s="12"/>
      <c r="E2" s="13"/>
      <c r="F2" s="14"/>
    </row>
    <row r="3" spans="2:7" ht="40.5" customHeight="1" x14ac:dyDescent="0.3">
      <c r="B3" s="74" t="str">
        <f>CONCATENATE("Краткий отчет о результатах ",МО)</f>
        <v>Краткий отчет о результатах Мотыгинского района</v>
      </c>
      <c r="C3" s="74"/>
      <c r="D3" s="74"/>
      <c r="E3" s="74"/>
      <c r="F3" s="74"/>
    </row>
    <row r="4" spans="2:7" ht="0.75" customHeight="1" x14ac:dyDescent="0.25">
      <c r="D4" s="10"/>
    </row>
    <row r="5" spans="2:7" ht="36.75" customHeight="1" x14ac:dyDescent="0.3">
      <c r="B5" s="72" t="str">
        <f>CONCATENATE("           В краевой диагностической работе по читательской грамотности для 6-х классов (КДР6) приняли участие ",участников," ",МО,".")</f>
        <v xml:space="preserve">           В краевой диагностической работе по читательской грамотности для 6-х классов (КДР6) приняли участие 142 обучающихся Мотыгинского района.</v>
      </c>
      <c r="C5" s="72"/>
      <c r="D5" s="72"/>
      <c r="E5" s="72"/>
      <c r="F5" s="72"/>
    </row>
    <row r="6" spans="2:7" ht="53.25" customHeight="1" x14ac:dyDescent="0.25">
      <c r="B6" s="49" t="s">
        <v>40</v>
      </c>
      <c r="C6" s="49"/>
      <c r="D6" s="49"/>
      <c r="E6" s="49"/>
      <c r="F6" s="49"/>
    </row>
    <row r="7" spans="2:7" ht="26.25" customHeight="1" x14ac:dyDescent="0.25">
      <c r="B7" s="80" t="s">
        <v>13</v>
      </c>
      <c r="C7" s="80"/>
      <c r="D7" s="80"/>
      <c r="E7" s="80"/>
      <c r="F7" s="80"/>
    </row>
    <row r="8" spans="2:7" ht="15.75" hidden="1" thickBot="1" x14ac:dyDescent="0.3">
      <c r="D8" s="2"/>
      <c r="E8" s="2"/>
      <c r="F8" s="2"/>
    </row>
    <row r="9" spans="2:7" ht="50.25" customHeight="1" thickBot="1" x14ac:dyDescent="0.3">
      <c r="B9" s="50" t="s">
        <v>9</v>
      </c>
      <c r="C9" s="50"/>
      <c r="D9" s="51"/>
      <c r="E9" s="32" t="s">
        <v>18</v>
      </c>
      <c r="F9" s="33" t="s">
        <v>19</v>
      </c>
    </row>
    <row r="10" spans="2:7" ht="20.25" customHeight="1" x14ac:dyDescent="0.25">
      <c r="B10" s="73" t="s">
        <v>0</v>
      </c>
      <c r="C10" s="73"/>
      <c r="D10" s="73"/>
      <c r="E10" s="73"/>
      <c r="F10" s="73"/>
    </row>
    <row r="11" spans="2:7" ht="15.75" customHeight="1" x14ac:dyDescent="0.25">
      <c r="B11" s="68" t="s">
        <v>30</v>
      </c>
      <c r="C11" s="53"/>
      <c r="D11" s="53"/>
      <c r="E11" s="38">
        <v>45.640845070422536</v>
      </c>
      <c r="F11" s="43">
        <v>45.539262062440869</v>
      </c>
      <c r="G11" s="3"/>
    </row>
    <row r="12" spans="2:7" ht="17.25" customHeight="1" x14ac:dyDescent="0.25">
      <c r="B12" s="75" t="s">
        <v>41</v>
      </c>
      <c r="C12" s="53" t="s">
        <v>37</v>
      </c>
      <c r="D12" s="53"/>
      <c r="E12" s="19">
        <v>0.63051643192488238</v>
      </c>
      <c r="F12" s="44">
        <v>0.65871964679911787</v>
      </c>
      <c r="G12" s="4"/>
    </row>
    <row r="13" spans="2:7" ht="18.75" customHeight="1" x14ac:dyDescent="0.25">
      <c r="B13" s="76"/>
      <c r="C13" s="53" t="s">
        <v>38</v>
      </c>
      <c r="D13" s="53"/>
      <c r="E13" s="19">
        <v>0.47065727699530535</v>
      </c>
      <c r="F13" s="45">
        <v>0.47456112687900631</v>
      </c>
      <c r="G13" s="4"/>
    </row>
    <row r="14" spans="2:7" ht="20.25" customHeight="1" x14ac:dyDescent="0.25">
      <c r="B14" s="77"/>
      <c r="C14" s="78" t="s">
        <v>39</v>
      </c>
      <c r="D14" s="79"/>
      <c r="E14" s="20">
        <v>0.39788732394366189</v>
      </c>
      <c r="F14" s="46">
        <v>0.34237509573365865</v>
      </c>
      <c r="G14" s="4"/>
    </row>
    <row r="15" spans="2:7" ht="17.25" customHeight="1" x14ac:dyDescent="0.25">
      <c r="B15" s="64" t="s">
        <v>31</v>
      </c>
      <c r="C15" s="67" t="s">
        <v>24</v>
      </c>
      <c r="D15" s="68"/>
      <c r="E15" s="30">
        <v>0.57187499999999991</v>
      </c>
      <c r="F15" s="46">
        <v>0.52255639097744366</v>
      </c>
      <c r="G15" s="4"/>
    </row>
    <row r="16" spans="2:7" ht="17.25" customHeight="1" x14ac:dyDescent="0.25">
      <c r="B16" s="65"/>
      <c r="C16" s="67" t="s">
        <v>23</v>
      </c>
      <c r="D16" s="68"/>
      <c r="E16" s="30">
        <v>0.3602564102564102</v>
      </c>
      <c r="F16" s="46">
        <v>0.44704761904761914</v>
      </c>
      <c r="G16" s="4"/>
    </row>
    <row r="17" spans="2:8" ht="17.25" customHeight="1" x14ac:dyDescent="0.25">
      <c r="B17" s="65"/>
      <c r="C17" s="67" t="s">
        <v>29</v>
      </c>
      <c r="D17" s="68"/>
      <c r="E17" s="30">
        <v>0.42948717948717957</v>
      </c>
      <c r="F17" s="46">
        <v>0.43371428571428583</v>
      </c>
      <c r="G17" s="4"/>
    </row>
    <row r="18" spans="2:8" ht="17.25" customHeight="1" x14ac:dyDescent="0.25">
      <c r="B18" s="66"/>
      <c r="C18" s="67" t="s">
        <v>22</v>
      </c>
      <c r="D18" s="68"/>
      <c r="E18" s="30">
        <v>0.65781250000000013</v>
      </c>
      <c r="F18" s="46">
        <v>0.51842105263157923</v>
      </c>
      <c r="G18" s="4"/>
    </row>
    <row r="19" spans="2:8" ht="19.5" customHeight="1" x14ac:dyDescent="0.25">
      <c r="B19" s="58"/>
      <c r="C19" s="58"/>
      <c r="D19" s="58"/>
      <c r="E19" s="59"/>
      <c r="F19" s="58"/>
      <c r="G19" s="4"/>
    </row>
    <row r="20" spans="2:8" ht="19.5" customHeight="1" x14ac:dyDescent="0.25">
      <c r="B20" s="62" t="s">
        <v>32</v>
      </c>
      <c r="C20" s="63"/>
      <c r="D20" s="63"/>
      <c r="E20" s="19">
        <v>0.85915492957746475</v>
      </c>
      <c r="F20" s="40">
        <v>0.82213812677388842</v>
      </c>
    </row>
    <row r="21" spans="2:8" ht="20.25" customHeight="1" x14ac:dyDescent="0.25">
      <c r="B21" s="60" t="s">
        <v>42</v>
      </c>
      <c r="C21" s="61"/>
      <c r="D21" s="61"/>
      <c r="E21" s="20">
        <v>0.14788732394366197</v>
      </c>
      <c r="F21" s="41">
        <v>0.13623462630085148</v>
      </c>
    </row>
    <row r="22" spans="2:8" ht="26.25" customHeight="1" x14ac:dyDescent="0.25">
      <c r="B22" s="31"/>
      <c r="C22" s="31"/>
      <c r="D22" s="31"/>
      <c r="E22" s="21"/>
      <c r="F22" s="35" t="s">
        <v>14</v>
      </c>
    </row>
    <row r="29" spans="2:8" x14ac:dyDescent="0.25">
      <c r="F29" s="5"/>
      <c r="G29" s="5"/>
      <c r="H29" s="5"/>
    </row>
    <row r="30" spans="2:8" x14ac:dyDescent="0.25">
      <c r="E30" s="5"/>
      <c r="F30" s="5"/>
    </row>
    <row r="36" spans="2:6" s="9" customFormat="1" ht="15.75" x14ac:dyDescent="0.25">
      <c r="B36" s="42" t="s">
        <v>2</v>
      </c>
      <c r="C36" s="28" t="s">
        <v>34</v>
      </c>
      <c r="D36" s="28" t="s">
        <v>4</v>
      </c>
      <c r="E36" s="28" t="s">
        <v>6</v>
      </c>
    </row>
    <row r="40" spans="2:6" ht="33" customHeight="1" x14ac:dyDescent="0.25">
      <c r="F40" s="16" t="s">
        <v>16</v>
      </c>
    </row>
    <row r="41" spans="2:6" ht="25.5" customHeight="1" thickBot="1" x14ac:dyDescent="0.3">
      <c r="B41" s="57"/>
      <c r="C41" s="54" t="s">
        <v>35</v>
      </c>
      <c r="D41" s="55"/>
      <c r="E41" s="55"/>
      <c r="F41" s="56"/>
    </row>
    <row r="42" spans="2:6" x14ac:dyDescent="0.25">
      <c r="B42" s="57"/>
      <c r="C42" s="23" t="s">
        <v>2</v>
      </c>
      <c r="D42" s="23" t="s">
        <v>33</v>
      </c>
      <c r="E42" s="23" t="s">
        <v>4</v>
      </c>
      <c r="F42" s="23" t="s">
        <v>5</v>
      </c>
    </row>
    <row r="43" spans="2:6" ht="32.25" customHeight="1" x14ac:dyDescent="0.25">
      <c r="B43" s="29" t="s">
        <v>20</v>
      </c>
      <c r="C43" s="24">
        <v>0.14084507042253522</v>
      </c>
      <c r="D43" s="24">
        <v>0.29577464788732394</v>
      </c>
      <c r="E43" s="24">
        <v>0.41549295774647887</v>
      </c>
      <c r="F43" s="25">
        <v>0.14788732394366197</v>
      </c>
    </row>
    <row r="44" spans="2:6" ht="20.25" customHeight="1" x14ac:dyDescent="0.25">
      <c r="B44" s="26" t="s">
        <v>21</v>
      </c>
      <c r="C44" s="22">
        <v>0.17786187322611163</v>
      </c>
      <c r="D44" s="22">
        <v>0.28098391674550616</v>
      </c>
      <c r="E44" s="22">
        <v>0.40491958372753073</v>
      </c>
      <c r="F44" s="27">
        <v>0.13623462630085148</v>
      </c>
    </row>
    <row r="45" spans="2:6" ht="15.75" x14ac:dyDescent="0.25">
      <c r="B45" s="9"/>
      <c r="C45" s="9"/>
      <c r="D45" s="9"/>
      <c r="E45" s="9"/>
      <c r="F45" s="9"/>
    </row>
    <row r="51" spans="6:6" ht="9.75" customHeight="1" x14ac:dyDescent="0.25"/>
    <row r="52" spans="6:6" ht="38.25" customHeight="1" x14ac:dyDescent="0.25">
      <c r="F52" s="16" t="s">
        <v>15</v>
      </c>
    </row>
    <row r="67" spans="2:6" hidden="1" x14ac:dyDescent="0.25"/>
    <row r="68" spans="2:6" hidden="1" x14ac:dyDescent="0.25"/>
    <row r="69" spans="2:6" hidden="1" x14ac:dyDescent="0.25"/>
    <row r="70" spans="2:6" hidden="1" x14ac:dyDescent="0.25"/>
    <row r="71" spans="2:6" hidden="1" x14ac:dyDescent="0.25"/>
    <row r="72" spans="2:6" hidden="1" x14ac:dyDescent="0.25"/>
    <row r="73" spans="2:6" ht="14.25" customHeight="1" x14ac:dyDescent="0.25"/>
    <row r="74" spans="2:6" ht="5.25" customHeight="1" x14ac:dyDescent="0.25"/>
    <row r="75" spans="2:6" ht="273.75" customHeight="1" x14ac:dyDescent="0.25">
      <c r="B75" s="49" t="s">
        <v>43</v>
      </c>
      <c r="C75" s="49"/>
      <c r="D75" s="49"/>
      <c r="E75" s="49"/>
      <c r="F75" s="49"/>
    </row>
    <row r="76" spans="2:6" ht="15.75" x14ac:dyDescent="0.25">
      <c r="F76" s="39" t="s">
        <v>17</v>
      </c>
    </row>
    <row r="92" spans="2:6" ht="10.5" customHeight="1" x14ac:dyDescent="0.25"/>
    <row r="93" spans="2:6" ht="7.5" customHeight="1" x14ac:dyDescent="0.25"/>
    <row r="94" spans="2:6" ht="83.25" customHeight="1" x14ac:dyDescent="0.25">
      <c r="B94" s="48"/>
      <c r="C94" s="48"/>
      <c r="D94" s="48"/>
      <c r="E94" s="48"/>
      <c r="F94" s="48"/>
    </row>
    <row r="95" spans="2:6" ht="27" customHeight="1" x14ac:dyDescent="0.25">
      <c r="F95" s="16"/>
    </row>
    <row r="96" spans="2:6" ht="96" customHeight="1" x14ac:dyDescent="0.25">
      <c r="B96" s="48" t="s">
        <v>44</v>
      </c>
      <c r="C96" s="48"/>
      <c r="D96" s="48"/>
      <c r="E96" s="48"/>
      <c r="F96" s="48"/>
    </row>
    <row r="97" spans="6:6" ht="15.75" x14ac:dyDescent="0.25">
      <c r="F97" s="16" t="s">
        <v>25</v>
      </c>
    </row>
    <row r="121" spans="6:6" ht="15.75" x14ac:dyDescent="0.25">
      <c r="F121" s="16" t="s">
        <v>26</v>
      </c>
    </row>
    <row r="151" spans="6:6" ht="15.75" x14ac:dyDescent="0.25">
      <c r="F151" s="16" t="s">
        <v>27</v>
      </c>
    </row>
    <row r="176" spans="6:6" ht="15.75" x14ac:dyDescent="0.25">
      <c r="F176" s="16" t="s">
        <v>28</v>
      </c>
    </row>
    <row r="213" spans="2:6" ht="239.25" customHeight="1" x14ac:dyDescent="0.25">
      <c r="B213" s="52" t="s">
        <v>45</v>
      </c>
      <c r="C213" s="52"/>
      <c r="D213" s="52"/>
      <c r="E213" s="52"/>
      <c r="F213" s="52"/>
    </row>
    <row r="214" spans="2:6" ht="12" customHeight="1" x14ac:dyDescent="0.25">
      <c r="B214" s="49"/>
      <c r="C214" s="49"/>
      <c r="D214" s="49"/>
      <c r="E214" s="49"/>
      <c r="F214" s="49"/>
    </row>
  </sheetData>
  <mergeCells count="27">
    <mergeCell ref="C18:D18"/>
    <mergeCell ref="B1:E1"/>
    <mergeCell ref="B5:F5"/>
    <mergeCell ref="B10:F10"/>
    <mergeCell ref="B3:F3"/>
    <mergeCell ref="B6:F6"/>
    <mergeCell ref="B11:D11"/>
    <mergeCell ref="C12:D12"/>
    <mergeCell ref="B12:B14"/>
    <mergeCell ref="C14:D14"/>
    <mergeCell ref="B7:F7"/>
    <mergeCell ref="B94:F94"/>
    <mergeCell ref="B96:F96"/>
    <mergeCell ref="B214:F214"/>
    <mergeCell ref="B9:D9"/>
    <mergeCell ref="B213:F213"/>
    <mergeCell ref="C13:D13"/>
    <mergeCell ref="B75:F75"/>
    <mergeCell ref="C41:F41"/>
    <mergeCell ref="B41:B42"/>
    <mergeCell ref="B19:F19"/>
    <mergeCell ref="B21:D21"/>
    <mergeCell ref="B20:D20"/>
    <mergeCell ref="B15:B18"/>
    <mergeCell ref="C15:D15"/>
    <mergeCell ref="C16:D16"/>
    <mergeCell ref="C17:D17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  <headerFooter differentFirst="1">
    <oddHeader>&amp;RДиагностическая работа по &amp;"+,обычный"&amp;12&amp;K04+000читательской грамотности обучающихся 6‑го класса в Красноярском крае в 2024-2025 уч. году</oddHeader>
    <oddFooter>&amp;R&amp;"+,обычный"&amp;14&amp;K07+000&amp;P</oddFooter>
    <firstFooter>&amp;R&amp;16&amp;K07+000&amp;P</firstFooter>
  </headerFooter>
  <rowBreaks count="3" manualBreakCount="3">
    <brk id="50" max="16383" man="1"/>
    <brk id="94" max="5" man="1"/>
    <brk id="150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U28"/>
  <sheetViews>
    <sheetView workbookViewId="0">
      <selection activeCell="G4" sqref="G4:AA4"/>
    </sheetView>
  </sheetViews>
  <sheetFormatPr defaultRowHeight="15" x14ac:dyDescent="0.25"/>
  <cols>
    <col min="1" max="1" width="17.5703125" customWidth="1"/>
    <col min="2" max="2" width="16.140625" customWidth="1"/>
    <col min="3" max="3" width="13.85546875" customWidth="1"/>
    <col min="5" max="5" width="14.85546875" customWidth="1"/>
    <col min="7" max="25" width="7.5703125" customWidth="1"/>
  </cols>
  <sheetData>
    <row r="1" spans="1:47" x14ac:dyDescent="0.25">
      <c r="A1" s="81"/>
      <c r="B1" s="82" t="s">
        <v>1</v>
      </c>
      <c r="C1" s="82"/>
      <c r="D1" s="82"/>
      <c r="E1" s="82"/>
    </row>
    <row r="2" spans="1:47" x14ac:dyDescent="0.25">
      <c r="A2" s="81"/>
      <c r="B2" s="6" t="s">
        <v>3</v>
      </c>
      <c r="C2" s="6" t="s">
        <v>2</v>
      </c>
      <c r="D2" s="6" t="s">
        <v>4</v>
      </c>
      <c r="E2" s="6" t="s">
        <v>5</v>
      </c>
      <c r="G2">
        <v>0</v>
      </c>
      <c r="H2">
        <v>1</v>
      </c>
      <c r="I2">
        <v>2</v>
      </c>
      <c r="J2">
        <v>3</v>
      </c>
      <c r="K2">
        <v>4</v>
      </c>
      <c r="L2">
        <v>5</v>
      </c>
      <c r="M2">
        <v>6</v>
      </c>
      <c r="N2">
        <v>7</v>
      </c>
      <c r="O2">
        <v>8</v>
      </c>
      <c r="P2">
        <v>9</v>
      </c>
      <c r="Q2">
        <v>10</v>
      </c>
      <c r="R2">
        <v>11</v>
      </c>
      <c r="S2">
        <v>12</v>
      </c>
      <c r="T2">
        <v>13</v>
      </c>
      <c r="U2">
        <v>14</v>
      </c>
      <c r="V2">
        <v>15</v>
      </c>
      <c r="W2">
        <v>16</v>
      </c>
      <c r="X2">
        <v>17</v>
      </c>
      <c r="Y2">
        <v>18</v>
      </c>
      <c r="Z2">
        <v>19</v>
      </c>
      <c r="AA2">
        <v>20</v>
      </c>
    </row>
    <row r="3" spans="1:47" x14ac:dyDescent="0.25">
      <c r="A3" s="7"/>
      <c r="B3" s="8">
        <v>0.28098391674550616</v>
      </c>
      <c r="C3" s="8">
        <v>-0.17786187322611199</v>
      </c>
      <c r="D3" s="8">
        <v>0.40491958372753073</v>
      </c>
      <c r="E3" s="8">
        <v>0.13623462630085148</v>
      </c>
      <c r="F3" t="s">
        <v>7</v>
      </c>
      <c r="G3" s="36">
        <v>0</v>
      </c>
      <c r="H3" s="36">
        <v>0</v>
      </c>
      <c r="I3" s="36">
        <v>7.0422535211267607E-3</v>
      </c>
      <c r="J3" s="36">
        <v>4.2253521126760563E-2</v>
      </c>
      <c r="K3" s="36">
        <v>4.2253521126760563E-2</v>
      </c>
      <c r="L3" s="36">
        <v>4.2253521126760563E-2</v>
      </c>
      <c r="M3" s="36">
        <v>5.6338028169014086E-2</v>
      </c>
      <c r="N3" s="36">
        <v>8.4507042253521125E-2</v>
      </c>
      <c r="O3" s="36">
        <v>9.8591549295774641E-2</v>
      </c>
      <c r="P3" s="36">
        <v>0.10563380281690141</v>
      </c>
      <c r="Q3" s="36">
        <v>4.2253521126760563E-2</v>
      </c>
      <c r="R3" s="36">
        <v>0.13380281690140844</v>
      </c>
      <c r="S3" s="36">
        <v>9.8591549295774641E-2</v>
      </c>
      <c r="T3" s="36">
        <v>6.3380281690140844E-2</v>
      </c>
      <c r="U3" s="36">
        <v>4.2253521126760563E-2</v>
      </c>
      <c r="V3" s="36">
        <v>7.746478873239436E-2</v>
      </c>
      <c r="W3" s="36">
        <v>4.2253521126760563E-2</v>
      </c>
      <c r="X3" s="36">
        <v>2.1126760563380281E-2</v>
      </c>
      <c r="Y3" s="36">
        <v>0</v>
      </c>
      <c r="Z3" s="36">
        <v>0</v>
      </c>
      <c r="AA3" s="36">
        <v>0</v>
      </c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</row>
    <row r="4" spans="1:47" x14ac:dyDescent="0.25">
      <c r="A4" s="7"/>
      <c r="B4" s="8">
        <v>0.29577464788732394</v>
      </c>
      <c r="C4" s="8">
        <v>-0.14084507042253522</v>
      </c>
      <c r="D4" s="8">
        <v>0.41549295774647887</v>
      </c>
      <c r="E4" s="8">
        <v>0.14788732394366197</v>
      </c>
      <c r="F4" t="s">
        <v>8</v>
      </c>
      <c r="G4" s="47">
        <v>0</v>
      </c>
      <c r="H4" s="47">
        <v>4.7303689687795648E-3</v>
      </c>
      <c r="I4" s="47">
        <v>1.1352885525070956E-2</v>
      </c>
      <c r="J4" s="47">
        <v>1.9867549668874173E-2</v>
      </c>
      <c r="K4" s="47">
        <v>5.4872280037842953E-2</v>
      </c>
      <c r="L4" s="47">
        <v>5.5818353831598867E-2</v>
      </c>
      <c r="M4" s="47">
        <v>7.9470198675496692E-2</v>
      </c>
      <c r="N4" s="47">
        <v>8.7038789025543989E-2</v>
      </c>
      <c r="O4" s="47">
        <v>8.3254493850520347E-2</v>
      </c>
      <c r="P4" s="47">
        <v>0.10974456007568591</v>
      </c>
      <c r="Q4" s="47">
        <v>8.7038789025543989E-2</v>
      </c>
      <c r="R4" s="47">
        <v>9.3661305581835386E-2</v>
      </c>
      <c r="S4" s="47">
        <v>8.136234626300852E-2</v>
      </c>
      <c r="T4" s="47">
        <v>6.906338694418164E-2</v>
      </c>
      <c r="U4" s="47">
        <v>5.1087984862819298E-2</v>
      </c>
      <c r="V4" s="47">
        <v>4.2573320719016081E-2</v>
      </c>
      <c r="W4" s="47">
        <v>3.1220435193945129E-2</v>
      </c>
      <c r="X4" s="47">
        <v>2.5543992431409649E-2</v>
      </c>
      <c r="Y4" s="47">
        <v>8.5146641438032175E-3</v>
      </c>
      <c r="Z4" s="47">
        <v>2.8382213812677389E-3</v>
      </c>
      <c r="AA4" s="47">
        <v>9.4607379375591296E-4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</row>
    <row r="7" spans="1:47" x14ac:dyDescent="0.25">
      <c r="A7" s="18" t="s">
        <v>10</v>
      </c>
      <c r="B7" s="18" t="s">
        <v>11</v>
      </c>
    </row>
    <row r="8" spans="1:47" x14ac:dyDescent="0.25">
      <c r="A8" s="17" t="s">
        <v>7</v>
      </c>
      <c r="B8" t="s">
        <v>46</v>
      </c>
      <c r="G8" s="37"/>
    </row>
    <row r="9" spans="1:47" x14ac:dyDescent="0.25">
      <c r="A9" s="17" t="s">
        <v>12</v>
      </c>
      <c r="B9" t="s">
        <v>47</v>
      </c>
      <c r="G9" s="37"/>
    </row>
    <row r="10" spans="1:47" x14ac:dyDescent="0.25">
      <c r="G10" s="37"/>
    </row>
    <row r="11" spans="1:47" x14ac:dyDescent="0.25">
      <c r="G11" s="37"/>
    </row>
    <row r="12" spans="1:47" x14ac:dyDescent="0.25">
      <c r="G12" s="37"/>
    </row>
    <row r="13" spans="1:47" x14ac:dyDescent="0.25">
      <c r="G13" s="37"/>
    </row>
    <row r="14" spans="1:47" x14ac:dyDescent="0.25">
      <c r="G14" s="37"/>
    </row>
    <row r="15" spans="1:47" x14ac:dyDescent="0.25">
      <c r="G15" s="37"/>
    </row>
    <row r="16" spans="1:47" x14ac:dyDescent="0.25">
      <c r="G16" s="37"/>
    </row>
    <row r="17" spans="2:7" x14ac:dyDescent="0.25">
      <c r="B17" s="34"/>
      <c r="C17" s="34"/>
      <c r="D17" s="34"/>
      <c r="E17" s="34"/>
      <c r="G17" s="37"/>
    </row>
    <row r="18" spans="2:7" x14ac:dyDescent="0.25">
      <c r="G18" s="37"/>
    </row>
    <row r="19" spans="2:7" x14ac:dyDescent="0.25">
      <c r="G19" s="37"/>
    </row>
    <row r="20" spans="2:7" x14ac:dyDescent="0.25">
      <c r="G20" s="37"/>
    </row>
    <row r="21" spans="2:7" x14ac:dyDescent="0.25">
      <c r="G21" s="37"/>
    </row>
    <row r="22" spans="2:7" x14ac:dyDescent="0.25">
      <c r="G22" s="37"/>
    </row>
    <row r="23" spans="2:7" x14ac:dyDescent="0.25">
      <c r="G23" s="37"/>
    </row>
    <row r="24" spans="2:7" x14ac:dyDescent="0.25">
      <c r="G24" s="37"/>
    </row>
    <row r="25" spans="2:7" x14ac:dyDescent="0.25">
      <c r="G25" s="37"/>
    </row>
    <row r="26" spans="2:7" x14ac:dyDescent="0.25">
      <c r="G26" s="37"/>
    </row>
    <row r="27" spans="2:7" x14ac:dyDescent="0.25">
      <c r="G27" s="37"/>
    </row>
    <row r="28" spans="2:7" x14ac:dyDescent="0.25">
      <c r="G28" s="37"/>
    </row>
  </sheetData>
  <mergeCells count="2">
    <mergeCell ref="A1:A2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Результаты МО</vt:lpstr>
      <vt:lpstr>Лист1</vt:lpstr>
      <vt:lpstr>ball0</vt:lpstr>
      <vt:lpstr>ball1</vt:lpstr>
      <vt:lpstr>ball10</vt:lpstr>
      <vt:lpstr>ball11</vt:lpstr>
      <vt:lpstr>ball12</vt:lpstr>
      <vt:lpstr>ball13</vt:lpstr>
      <vt:lpstr>ball14</vt:lpstr>
      <vt:lpstr>ball15</vt:lpstr>
      <vt:lpstr>ball16</vt:lpstr>
      <vt:lpstr>ball17</vt:lpstr>
      <vt:lpstr>ball18</vt:lpstr>
      <vt:lpstr>ball19</vt:lpstr>
      <vt:lpstr>ball2</vt:lpstr>
      <vt:lpstr>ball20</vt:lpstr>
      <vt:lpstr>ball21</vt:lpstr>
      <vt:lpstr>ball22</vt:lpstr>
      <vt:lpstr>ball23</vt:lpstr>
      <vt:lpstr>ball24</vt:lpstr>
      <vt:lpstr>ball25</vt:lpstr>
      <vt:lpstr>ball26</vt:lpstr>
      <vt:lpstr>ball27</vt:lpstr>
      <vt:lpstr>ball28</vt:lpstr>
      <vt:lpstr>ball29</vt:lpstr>
      <vt:lpstr>ball3</vt:lpstr>
      <vt:lpstr>ball30</vt:lpstr>
      <vt:lpstr>ball31</vt:lpstr>
      <vt:lpstr>ball32</vt:lpstr>
      <vt:lpstr>ball33</vt:lpstr>
      <vt:lpstr>ball34</vt:lpstr>
      <vt:lpstr>ball35</vt:lpstr>
      <vt:lpstr>ball36</vt:lpstr>
      <vt:lpstr>ball37</vt:lpstr>
      <vt:lpstr>ball38</vt:lpstr>
      <vt:lpstr>ball39</vt:lpstr>
      <vt:lpstr>ball4</vt:lpstr>
      <vt:lpstr>ball40</vt:lpstr>
      <vt:lpstr>ball5</vt:lpstr>
      <vt:lpstr>ball6</vt:lpstr>
      <vt:lpstr>ball7</vt:lpstr>
      <vt:lpstr>ball8</vt:lpstr>
      <vt:lpstr>ball9</vt:lpstr>
      <vt:lpstr>base_level_shabl</vt:lpstr>
      <vt:lpstr>Baza</vt:lpstr>
      <vt:lpstr>Baza_tabl</vt:lpstr>
      <vt:lpstr>C_0</vt:lpstr>
      <vt:lpstr>C0</vt:lpstr>
      <vt:lpstr>comprehension_shabl</vt:lpstr>
      <vt:lpstr>deep_understand_shabl</vt:lpstr>
      <vt:lpstr>general_ball_shabl</vt:lpstr>
      <vt:lpstr>high_level_shabl</vt:lpstr>
      <vt:lpstr>math_shabl</vt:lpstr>
      <vt:lpstr>MO</vt:lpstr>
      <vt:lpstr>nat_science_shabl</vt:lpstr>
      <vt:lpstr>Nedost</vt:lpstr>
      <vt:lpstr>Nedost_tabl</vt:lpstr>
      <vt:lpstr>Ponij</vt:lpstr>
      <vt:lpstr>Ponij_tabl</vt:lpstr>
      <vt:lpstr>Povysh</vt:lpstr>
      <vt:lpstr>Povysh_tabl</vt:lpstr>
      <vt:lpstr>rus_shabl</vt:lpstr>
      <vt:lpstr>soc_science_shabl</vt:lpstr>
      <vt:lpstr>text</vt:lpstr>
      <vt:lpstr>total_understand_shabl</vt:lpstr>
      <vt:lpstr>МО</vt:lpstr>
      <vt:lpstr>'Результаты МО'!Область_печати</vt:lpstr>
      <vt:lpstr>участников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2025-01-21T02:29:01Z</dcterms:modified>
</cp:coreProperties>
</file>